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J8"/>
  <c r="I8"/>
  <c r="J7"/>
  <c r="J10" s="1"/>
  <c r="I7"/>
  <c r="I10" s="1"/>
</calcChain>
</file>

<file path=xl/sharedStrings.xml><?xml version="1.0" encoding="utf-8"?>
<sst xmlns="http://schemas.openxmlformats.org/spreadsheetml/2006/main" count="24" uniqueCount="20">
  <si>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</si>
  <si>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</si>
  <si>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</si>
  <si>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</si>
  <si>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</si>
  <si>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</si>
  <si>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</si>
  <si>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</si>
  <si>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</si>
  <si>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</si>
  <si>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</si>
  <si>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Цена поставки</t>
  </si>
  <si>
    <t xml:space="preserve">Воздуховод теплоизол. </t>
  </si>
  <si>
    <t>ISODFA 127</t>
  </si>
  <si>
    <t>ISODFA 160</t>
  </si>
  <si>
    <t>ISODFA 203</t>
  </si>
  <si>
    <t>к запросу котировок цен №10/ЗК-АО "ВРМ"/2018</t>
  </si>
  <si>
    <t>Приложение №22</t>
  </si>
  <si>
    <t>Лот № 18"Воздуховоды теплоизолиционные"</t>
  </si>
  <si>
    <t>Начальник службы МТО                                          М.С. Герасимов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</si>
</sst>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A11" sqref="A11:I12"/>
    </sheetView>
  </sheetViews>
  <sheetFormatPr defaultRowHeight="15"/>
  <cols>
    <col min="1" max="1" width="5" customWidth="1"/>
    <col min="2" max="2" width="19.5703125" customWidth="1"/>
    <col min="3" max="3" width="12.28515625" customWidth="1"/>
    <col min="4" max="4" width="8" customWidth="1"/>
    <col min="5" max="5" width="8.85546875" customWidth="1"/>
    <col min="6" max="6" width="9.140625" customWidth="1"/>
    <col min="7" max="7" width="8.7109375" customWidth="1"/>
    <col min="8" max="8" width="13.7109375" customWidth="1"/>
    <col min="9" max="9" width="16.28515625" customWidth="1"/>
    <col min="10" max="10" width="13.42578125" customWidth="1"/>
  </cols>
  <sheetData>
    <row r="1" spans="1:12" ht="18">
      <c r="A1" s="11"/>
      <c r="B1" s="10"/>
      <c r="C1" s="10"/>
      <c r="D1" s="10"/>
      <c r="E1" s="10"/>
      <c r="I1" s="26" t="s">
        <v>17</v>
      </c>
      <c r="J1" s="26"/>
      <c r="K1" s="26"/>
    </row>
    <row r="2" spans="1:12" ht="18">
      <c r="A2" s="11"/>
      <c r="B2" s="10"/>
      <c r="C2" s="10"/>
      <c r="D2" s="10"/>
      <c r="E2" s="10"/>
      <c r="I2" s="26" t="s">
        <v>16</v>
      </c>
      <c r="J2" s="26"/>
      <c r="K2" s="26"/>
      <c r="L2" s="28"/>
    </row>
    <row r="3" spans="1:12">
      <c r="A3" s="27"/>
      <c r="B3" s="27"/>
      <c r="C3" s="27"/>
      <c r="D3" s="27"/>
      <c r="E3" s="27"/>
      <c r="F3" s="27"/>
      <c r="G3" s="27"/>
      <c r="H3" s="27"/>
    </row>
    <row r="4" spans="1:12" s="12" customFormat="1" ht="18.75">
      <c r="A4"/>
      <c r="B4"/>
      <c r="C4" s="22"/>
      <c r="D4" s="22"/>
      <c r="E4" s="23"/>
      <c r="F4" s="24" t="s">
        <v>18</v>
      </c>
      <c r="G4" s="24"/>
      <c r="H4" s="24"/>
      <c r="I4" s="23"/>
      <c r="J4" s="23"/>
    </row>
    <row r="5" spans="1:12" s="12" customFormat="1" ht="42" customHeigh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11</v>
      </c>
      <c r="I5" s="4" t="s">
        <v>7</v>
      </c>
      <c r="J5" s="4" t="s">
        <v>8</v>
      </c>
    </row>
    <row r="6" spans="1:12" s="12" customFormat="1" ht="33" customHeight="1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6">
        <v>8</v>
      </c>
      <c r="I6" s="1">
        <v>9</v>
      </c>
      <c r="J6" s="1">
        <v>10</v>
      </c>
    </row>
    <row r="7" spans="1:12" s="12" customFormat="1" ht="30">
      <c r="A7" s="19">
        <v>1</v>
      </c>
      <c r="B7" s="7" t="s">
        <v>12</v>
      </c>
      <c r="C7" s="20" t="s">
        <v>13</v>
      </c>
      <c r="D7" s="21"/>
      <c r="E7" s="21"/>
      <c r="F7" s="21" t="s">
        <v>9</v>
      </c>
      <c r="G7" s="9">
        <v>8</v>
      </c>
      <c r="H7" s="8">
        <v>1860.48</v>
      </c>
      <c r="I7" s="15">
        <f>H7*G7</f>
        <v>14883.84</v>
      </c>
      <c r="J7" s="15">
        <f>H7*G7*1.18</f>
        <v>17562.931199999999</v>
      </c>
    </row>
    <row r="8" spans="1:12" s="12" customFormat="1" ht="19.5" customHeight="1">
      <c r="A8" s="19">
        <v>2</v>
      </c>
      <c r="B8" s="7" t="s">
        <v>12</v>
      </c>
      <c r="C8" s="20" t="s">
        <v>14</v>
      </c>
      <c r="D8" s="21"/>
      <c r="E8" s="21"/>
      <c r="F8" s="21" t="s">
        <v>9</v>
      </c>
      <c r="G8" s="9">
        <v>16</v>
      </c>
      <c r="H8" s="8">
        <v>2200.5</v>
      </c>
      <c r="I8" s="15">
        <f>H8*G8</f>
        <v>35208</v>
      </c>
      <c r="J8" s="15">
        <f>H8*G8*1.18</f>
        <v>41545.439999999995</v>
      </c>
    </row>
    <row r="9" spans="1:12" s="12" customFormat="1" ht="44.25" customHeight="1">
      <c r="A9" s="19">
        <v>3</v>
      </c>
      <c r="B9" s="7" t="s">
        <v>12</v>
      </c>
      <c r="C9" s="20" t="s">
        <v>15</v>
      </c>
      <c r="D9" s="21"/>
      <c r="E9" s="21"/>
      <c r="F9" s="21" t="s">
        <v>9</v>
      </c>
      <c r="G9" s="9">
        <v>9</v>
      </c>
      <c r="H9" s="8">
        <v>2698.44</v>
      </c>
      <c r="I9" s="15">
        <f>H9*G9</f>
        <v>24285.96</v>
      </c>
      <c r="J9" s="15">
        <f>H9*G9*1.18</f>
        <v>28657.432799999999</v>
      </c>
    </row>
    <row r="10" spans="1:12">
      <c r="A10" s="13"/>
      <c r="B10" s="14" t="s">
        <v>10</v>
      </c>
      <c r="C10" s="14"/>
      <c r="D10" s="14"/>
      <c r="E10" s="14"/>
      <c r="F10" s="14"/>
      <c r="G10" s="16"/>
      <c r="H10" s="17"/>
      <c r="I10" s="18">
        <f>SUM(I7:I9)</f>
        <v>74377.799999999988</v>
      </c>
      <c r="J10" s="18">
        <f>SUM(J7:J9)</f>
        <v>87765.803999999989</v>
      </c>
    </row>
    <row r="11" spans="1:12">
      <c r="A11" s="25" t="s">
        <v>19</v>
      </c>
      <c r="B11" s="25"/>
      <c r="C11" s="25"/>
      <c r="D11" s="25"/>
      <c r="E11" s="25"/>
      <c r="F11" s="25"/>
      <c r="G11" s="25"/>
      <c r="H11" s="25"/>
      <c r="I11" s="25"/>
    </row>
    <row r="12" spans="1:12">
      <c r="A12" s="25"/>
      <c r="B12" s="25"/>
      <c r="C12" s="25"/>
      <c r="D12" s="25"/>
      <c r="E12" s="25"/>
      <c r="F12" s="25"/>
      <c r="G12" s="25"/>
      <c r="H12" s="25"/>
      <c r="I12" s="25"/>
    </row>
  </sheetData>
  <mergeCells count="4">
    <mergeCell ref="A11:I12"/>
    <mergeCell ref="I1:K1"/>
    <mergeCell ref="A3:H3"/>
    <mergeCell ref="I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2018-04-06T13:16:12Z</dcterms:modified>
</cp:coreProperties>
</file>