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2" i="1"/>
  <c r="I9"/>
  <c r="I7"/>
  <c r="I6"/>
  <c r="I5"/>
  <c r="I8"/>
</calcChain>
</file>

<file path=xl/sharedStrings.xml><?xml version="1.0" encoding="utf-8"?>
<sst xmlns="http://schemas.openxmlformats.org/spreadsheetml/2006/main" count="34" uniqueCount="25">
  <si>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</si>
  <si>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</si>
  <si>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</si>
  <si>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</si>
  <si>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</si>
  <si>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</si>
  <si>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</si>
  <si>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</si>
  <si>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Срок поставки</t>
  </si>
  <si>
    <t>2018г.</t>
  </si>
  <si>
    <t>2019г.</t>
  </si>
  <si>
    <t>Итого,в руб.,без учета НДС</t>
  </si>
  <si>
    <t>Итого,в руб.,с учетом НДС 18% (ноябрь,декабрь 2018 года)</t>
  </si>
  <si>
    <t>Итого,в руб.,с учетом НДС 20% (январь-декабрь 2019 года)</t>
  </si>
  <si>
    <t xml:space="preserve">Итого,в руб.,с учетом НДС </t>
  </si>
  <si>
    <t>Начальная (максимальная) цена в руб.,без учета НДС</t>
  </si>
  <si>
    <t>Стоимость в руб.,без учета НДС</t>
  </si>
  <si>
    <t xml:space="preserve">Войлок </t>
  </si>
  <si>
    <t>МКРВХ</t>
  </si>
  <si>
    <t>кг</t>
  </si>
  <si>
    <t>Пленка полиэтиленовая (двойной рукав)</t>
  </si>
  <si>
    <t>10354-82</t>
  </si>
  <si>
    <t>толщина 0,15 ширина 1500х2</t>
  </si>
  <si>
    <t>м2</t>
  </si>
  <si>
    <t xml:space="preserve">Приложение №5
к запросу котировок цен №048/ТВРЗ/2018 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</si>
</sst>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/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8" fillId="0" borderId="2" xfId="0" applyNumberFormat="1" applyFont="1" applyBorder="1"/>
    <xf numFmtId="4" fontId="8" fillId="0" borderId="2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Normal="100" zoomScaleSheetLayoutView="100" workbookViewId="0">
      <selection activeCell="J10" sqref="J10"/>
    </sheetView>
  </sheetViews>
  <sheetFormatPr defaultColWidth="8.85546875" defaultRowHeight="18"/>
  <cols>
    <col min="1" max="1" width="3.7109375" style="30" customWidth="1"/>
    <col min="2" max="2" width="20" style="1" customWidth="1"/>
    <col min="3" max="3" width="10.5703125" style="31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3.42578125" style="1" customWidth="1"/>
    <col min="10" max="10" width="12.5703125" style="23" customWidth="1"/>
    <col min="11" max="11" width="10.28515625" style="1" bestFit="1" customWidth="1"/>
    <col min="12" max="16384" width="8.85546875" style="1"/>
  </cols>
  <sheetData>
    <row r="1" spans="1:10" ht="74.25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6" customFormat="1" ht="18" customHeight="1">
      <c r="A2" s="2"/>
      <c r="B2" s="2"/>
      <c r="C2" s="3"/>
      <c r="D2" s="2"/>
      <c r="E2" s="2" t="s">
        <v>0</v>
      </c>
      <c r="F2" s="2"/>
      <c r="G2" s="2"/>
      <c r="H2" s="4"/>
      <c r="I2" s="2"/>
      <c r="J2" s="5"/>
    </row>
    <row r="3" spans="1:10" ht="63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15</v>
      </c>
      <c r="I3" s="9" t="s">
        <v>16</v>
      </c>
      <c r="J3" s="10" t="s">
        <v>8</v>
      </c>
    </row>
    <row r="4" spans="1:10" s="15" customFormat="1" ht="18.75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/>
    </row>
    <row r="5" spans="1:10" s="15" customFormat="1" ht="12.75">
      <c r="A5" s="33">
        <v>1</v>
      </c>
      <c r="B5" s="17" t="s">
        <v>17</v>
      </c>
      <c r="C5" s="18" t="s">
        <v>18</v>
      </c>
      <c r="D5" s="18"/>
      <c r="E5" s="18"/>
      <c r="F5" s="18" t="s">
        <v>19</v>
      </c>
      <c r="G5" s="42">
        <v>3520</v>
      </c>
      <c r="H5" s="20">
        <v>169.49</v>
      </c>
      <c r="I5" s="21">
        <f>G5*H5</f>
        <v>596604.80000000005</v>
      </c>
      <c r="J5" s="34" t="s">
        <v>9</v>
      </c>
    </row>
    <row r="6" spans="1:10" s="15" customFormat="1" ht="19.5" customHeight="1">
      <c r="A6" s="33">
        <v>2</v>
      </c>
      <c r="B6" s="17" t="s">
        <v>17</v>
      </c>
      <c r="C6" s="18" t="s">
        <v>18</v>
      </c>
      <c r="D6" s="18"/>
      <c r="E6" s="18"/>
      <c r="F6" s="18" t="s">
        <v>19</v>
      </c>
      <c r="G6" s="42">
        <v>6480</v>
      </c>
      <c r="H6" s="20">
        <v>169.49</v>
      </c>
      <c r="I6" s="21">
        <f>G6*H6</f>
        <v>1098295.2</v>
      </c>
      <c r="J6" s="34" t="s">
        <v>10</v>
      </c>
    </row>
    <row r="7" spans="1:10" s="15" customFormat="1" ht="42" customHeight="1">
      <c r="A7" s="33"/>
      <c r="B7" s="17" t="s">
        <v>20</v>
      </c>
      <c r="C7" s="18"/>
      <c r="D7" s="18" t="s">
        <v>21</v>
      </c>
      <c r="E7" s="18" t="s">
        <v>22</v>
      </c>
      <c r="F7" s="18" t="s">
        <v>23</v>
      </c>
      <c r="G7" s="19">
        <v>150000</v>
      </c>
      <c r="H7" s="20">
        <v>10.47</v>
      </c>
      <c r="I7" s="21">
        <f>G7*H7</f>
        <v>1570500</v>
      </c>
      <c r="J7" s="34" t="s">
        <v>9</v>
      </c>
    </row>
    <row r="8" spans="1:10" s="22" customFormat="1" ht="52.5" customHeight="1">
      <c r="A8" s="16">
        <v>2</v>
      </c>
      <c r="B8" s="17" t="s">
        <v>20</v>
      </c>
      <c r="C8" s="18"/>
      <c r="D8" s="18" t="s">
        <v>21</v>
      </c>
      <c r="E8" s="18" t="s">
        <v>22</v>
      </c>
      <c r="F8" s="18" t="s">
        <v>23</v>
      </c>
      <c r="G8" s="19">
        <v>450000</v>
      </c>
      <c r="H8" s="20">
        <v>10.47</v>
      </c>
      <c r="I8" s="21">
        <f>G8*H8</f>
        <v>4711500</v>
      </c>
      <c r="J8" s="34" t="s">
        <v>10</v>
      </c>
    </row>
    <row r="9" spans="1:10" s="22" customFormat="1" ht="19.5" customHeight="1">
      <c r="A9" s="46" t="s">
        <v>11</v>
      </c>
      <c r="B9" s="47"/>
      <c r="C9" s="47"/>
      <c r="D9" s="47"/>
      <c r="E9" s="47"/>
      <c r="F9" s="47"/>
      <c r="G9" s="47"/>
      <c r="H9" s="48"/>
      <c r="I9" s="40">
        <f>I5+I6+I7+I8</f>
        <v>7976900</v>
      </c>
      <c r="J9" s="23"/>
    </row>
    <row r="10" spans="1:10" s="22" customFormat="1" ht="19.5" customHeight="1">
      <c r="A10" s="49" t="s">
        <v>12</v>
      </c>
      <c r="B10" s="50"/>
      <c r="C10" s="50"/>
      <c r="D10" s="50"/>
      <c r="E10" s="50"/>
      <c r="F10" s="50"/>
      <c r="G10" s="50"/>
      <c r="H10" s="51"/>
      <c r="I10" s="38">
        <v>2557183.66</v>
      </c>
      <c r="J10" s="35"/>
    </row>
    <row r="11" spans="1:10" s="22" customFormat="1" ht="21" customHeight="1">
      <c r="A11" s="49" t="s">
        <v>13</v>
      </c>
      <c r="B11" s="50"/>
      <c r="C11" s="50"/>
      <c r="D11" s="50"/>
      <c r="E11" s="50"/>
      <c r="F11" s="50"/>
      <c r="G11" s="50"/>
      <c r="H11" s="51"/>
      <c r="I11" s="39">
        <v>6971754.2400000002</v>
      </c>
      <c r="J11" s="37"/>
    </row>
    <row r="12" spans="1:10" s="22" customFormat="1" ht="15.75" customHeight="1">
      <c r="A12" s="46" t="s">
        <v>14</v>
      </c>
      <c r="B12" s="47"/>
      <c r="C12" s="47"/>
      <c r="D12" s="47"/>
      <c r="E12" s="47"/>
      <c r="F12" s="47"/>
      <c r="G12" s="47"/>
      <c r="H12" s="48"/>
      <c r="I12" s="41">
        <f>I10+I11</f>
        <v>9528937.9000000004</v>
      </c>
      <c r="J12" s="36"/>
    </row>
    <row r="13" spans="1:10" s="22" customFormat="1" ht="18.75">
      <c r="A13" s="26"/>
      <c r="B13" s="27"/>
      <c r="C13" s="45"/>
      <c r="D13" s="45"/>
      <c r="E13" s="45"/>
      <c r="F13" s="45"/>
      <c r="G13" s="45"/>
      <c r="H13" s="45"/>
      <c r="I13" s="45"/>
      <c r="J13" s="25"/>
    </row>
    <row r="14" spans="1:10" s="24" customFormat="1" ht="15.75"/>
    <row r="15" spans="1:10" s="22" customFormat="1" ht="18.75"/>
    <row r="16" spans="1:10" ht="12.75">
      <c r="A16" s="1"/>
      <c r="C16" s="1"/>
      <c r="J16" s="1"/>
    </row>
    <row r="17" spans="1:10" ht="12.75">
      <c r="A17" s="1"/>
      <c r="C17" s="1"/>
      <c r="J17" s="1"/>
    </row>
    <row r="18" spans="1:10" s="28" customFormat="1" ht="18.75" customHeight="1"/>
    <row r="19" spans="1:10" s="29" customFormat="1" ht="15.75"/>
    <row r="20" spans="1:10" s="29" customFormat="1" ht="15.75"/>
    <row r="21" spans="1:10" s="29" customFormat="1" ht="15.75"/>
    <row r="22" spans="1:10" s="29" customFormat="1" ht="15.75"/>
    <row r="23" spans="1:10" s="29" customFormat="1" ht="15.75"/>
    <row r="24" spans="1:10" s="29" customFormat="1" ht="15.75"/>
    <row r="25" spans="1:10">
      <c r="J25" s="32"/>
    </row>
    <row r="26" spans="1:10">
      <c r="J26" s="32"/>
    </row>
    <row r="27" spans="1:10">
      <c r="J27" s="32"/>
    </row>
    <row r="28" spans="1:10">
      <c r="J28" s="32"/>
    </row>
    <row r="29" spans="1:10">
      <c r="J29" s="32"/>
    </row>
    <row r="30" spans="1:10">
      <c r="J30" s="32"/>
    </row>
    <row r="31" spans="1:10">
      <c r="J31" s="32"/>
    </row>
    <row r="32" spans="1:10">
      <c r="J32" s="32"/>
    </row>
    <row r="33" spans="10:10">
      <c r="J33" s="32"/>
    </row>
    <row r="34" spans="10:10">
      <c r="J34" s="32"/>
    </row>
    <row r="35" spans="10:10">
      <c r="J35" s="32"/>
    </row>
    <row r="36" spans="10:10">
      <c r="J36" s="32"/>
    </row>
    <row r="37" spans="10:10">
      <c r="J37" s="32"/>
    </row>
    <row r="38" spans="10:10">
      <c r="J38" s="32"/>
    </row>
    <row r="39" spans="10:10">
      <c r="J39" s="32"/>
    </row>
    <row r="40" spans="10:10">
      <c r="J40" s="32"/>
    </row>
    <row r="41" spans="10:10">
      <c r="J41" s="32"/>
    </row>
    <row r="42" spans="10:10">
      <c r="J42" s="32"/>
    </row>
    <row r="43" spans="10:10">
      <c r="J43" s="32"/>
    </row>
    <row r="44" spans="10:10">
      <c r="J44" s="32"/>
    </row>
    <row r="45" spans="10:10">
      <c r="J45" s="32"/>
    </row>
    <row r="46" spans="10:10">
      <c r="J46" s="32"/>
    </row>
    <row r="47" spans="10:10">
      <c r="J47" s="32"/>
    </row>
    <row r="48" spans="10:10">
      <c r="J48" s="32"/>
    </row>
    <row r="49" spans="10:10">
      <c r="J49" s="32"/>
    </row>
    <row r="50" spans="10:10">
      <c r="J50" s="32"/>
    </row>
    <row r="51" spans="10:10">
      <c r="J51" s="32"/>
    </row>
    <row r="52" spans="10:10">
      <c r="J52" s="32"/>
    </row>
    <row r="53" spans="10:10">
      <c r="J53" s="32"/>
    </row>
    <row r="54" spans="10:10">
      <c r="J54" s="32"/>
    </row>
    <row r="55" spans="10:10">
      <c r="J55" s="32"/>
    </row>
    <row r="56" spans="10:10">
      <c r="J56" s="32"/>
    </row>
    <row r="57" spans="10:10">
      <c r="J57" s="32"/>
    </row>
    <row r="58" spans="10:10">
      <c r="J58" s="32"/>
    </row>
    <row r="59" spans="10:10">
      <c r="J59" s="32"/>
    </row>
    <row r="60" spans="10:10">
      <c r="J60" s="32"/>
    </row>
    <row r="61" spans="10:10">
      <c r="J61" s="32"/>
    </row>
    <row r="62" spans="10:10">
      <c r="J62" s="32"/>
    </row>
    <row r="63" spans="10:10">
      <c r="J63" s="32"/>
    </row>
    <row r="64" spans="10:10">
      <c r="J64" s="32"/>
    </row>
    <row r="65" spans="10:10">
      <c r="J65" s="32"/>
    </row>
    <row r="66" spans="10:10">
      <c r="J66" s="32"/>
    </row>
    <row r="67" spans="10:10">
      <c r="J67" s="32"/>
    </row>
    <row r="68" spans="10:10">
      <c r="J68" s="32"/>
    </row>
    <row r="69" spans="10:10">
      <c r="J69" s="32"/>
    </row>
    <row r="70" spans="10:10">
      <c r="J70" s="32"/>
    </row>
    <row r="71" spans="10:10">
      <c r="J71" s="32"/>
    </row>
    <row r="72" spans="10:10">
      <c r="J72" s="32"/>
    </row>
    <row r="73" spans="10:10">
      <c r="J73" s="32"/>
    </row>
    <row r="74" spans="10:10">
      <c r="J74" s="32"/>
    </row>
    <row r="75" spans="10:10">
      <c r="J75" s="32"/>
    </row>
    <row r="76" spans="10:10">
      <c r="J76" s="32"/>
    </row>
    <row r="77" spans="10:10">
      <c r="J77" s="32"/>
    </row>
    <row r="78" spans="10:10">
      <c r="J78" s="32"/>
    </row>
    <row r="79" spans="10:10">
      <c r="J79" s="32"/>
    </row>
    <row r="80" spans="10:10">
      <c r="J80" s="32"/>
    </row>
    <row r="81" spans="10:10">
      <c r="J81" s="32"/>
    </row>
    <row r="82" spans="10:10">
      <c r="J82" s="32"/>
    </row>
    <row r="83" spans="10:10">
      <c r="J83" s="32"/>
    </row>
    <row r="84" spans="10:10">
      <c r="J84" s="32"/>
    </row>
    <row r="85" spans="10:10">
      <c r="J85" s="32"/>
    </row>
    <row r="86" spans="10:10">
      <c r="J86" s="32"/>
    </row>
    <row r="87" spans="10:10">
      <c r="J87" s="32"/>
    </row>
    <row r="88" spans="10:10">
      <c r="J88" s="32"/>
    </row>
    <row r="89" spans="10:10">
      <c r="J89" s="32"/>
    </row>
    <row r="90" spans="10:10">
      <c r="J90" s="32"/>
    </row>
    <row r="91" spans="10:10">
      <c r="J91" s="32"/>
    </row>
    <row r="92" spans="10:10">
      <c r="J92" s="32"/>
    </row>
    <row r="93" spans="10:10">
      <c r="J93" s="32"/>
    </row>
    <row r="94" spans="10:10">
      <c r="J94" s="32"/>
    </row>
    <row r="95" spans="10:10">
      <c r="J95" s="32"/>
    </row>
    <row r="96" spans="10:10">
      <c r="J96" s="32"/>
    </row>
    <row r="97" spans="10:10">
      <c r="J97" s="32"/>
    </row>
    <row r="98" spans="10:10">
      <c r="J98" s="32"/>
    </row>
    <row r="99" spans="10:10">
      <c r="J99" s="32"/>
    </row>
    <row r="100" spans="10:10">
      <c r="J100" s="32"/>
    </row>
    <row r="101" spans="10:10">
      <c r="J101" s="32"/>
    </row>
    <row r="102" spans="10:10">
      <c r="J102" s="32"/>
    </row>
    <row r="103" spans="10:10">
      <c r="J103" s="32"/>
    </row>
    <row r="104" spans="10:10">
      <c r="J104" s="32"/>
    </row>
    <row r="105" spans="10:10">
      <c r="J105" s="32"/>
    </row>
    <row r="106" spans="10:10">
      <c r="J106" s="32"/>
    </row>
    <row r="107" spans="10:10">
      <c r="J107" s="32"/>
    </row>
    <row r="108" spans="10:10">
      <c r="J108" s="32"/>
    </row>
    <row r="109" spans="10:10">
      <c r="J109" s="32"/>
    </row>
    <row r="110" spans="10:10">
      <c r="J110" s="32"/>
    </row>
    <row r="111" spans="10:10">
      <c r="J111" s="32"/>
    </row>
    <row r="112" spans="10:10">
      <c r="J112" s="32"/>
    </row>
    <row r="113" spans="10:10">
      <c r="J113" s="32"/>
    </row>
    <row r="114" spans="10:10">
      <c r="J114" s="32"/>
    </row>
    <row r="115" spans="10:10">
      <c r="J115" s="32"/>
    </row>
    <row r="116" spans="10:10">
      <c r="J116" s="32"/>
    </row>
    <row r="117" spans="10:10">
      <c r="J117" s="32"/>
    </row>
    <row r="118" spans="10:10">
      <c r="J118" s="32"/>
    </row>
  </sheetData>
  <mergeCells count="6">
    <mergeCell ref="A1:J1"/>
    <mergeCell ref="C13:I13"/>
    <mergeCell ref="A9:H9"/>
    <mergeCell ref="A10:H10"/>
    <mergeCell ref="A11:H11"/>
    <mergeCell ref="A12:H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2018-10-26T12:00:05Z</dcterms:modified>
</cp:coreProperties>
</file>