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25725"/>
</workbook>
</file>

<file path=xl/calcChain.xml><?xml version="1.0" encoding="utf-8"?>
<calcChain xmlns="http://schemas.openxmlformats.org/spreadsheetml/2006/main">
  <c r="I7" i="1"/>
  <c r="J7" s="1"/>
  <c r="I8" l="1"/>
  <c r="J8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<sst xmlns="http://schemas.openxmlformats.org/spreadsheetml/2006/main" count="17" uniqueCount="17">
  <si>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</si>
  <si>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</si>
  <si>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</si>
  <si>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</si>
  <si>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</si>
  <si>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</si>
  <si>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</si>
  <si>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ИТОГО:</t>
  </si>
  <si>
    <t>м</t>
  </si>
  <si>
    <t xml:space="preserve">Энергофлекс </t>
  </si>
  <si>
    <t>Е-48</t>
  </si>
  <si>
    <t>Количество</t>
  </si>
  <si>
    <t>Стоимость руб.без НДС</t>
  </si>
  <si>
    <t>Стоимость руб.с НДС</t>
  </si>
  <si>
    <t xml:space="preserve">                                                Лот №2 </t>
  </si>
  <si>
    <t xml:space="preserve">                                                                             Приложение № 6</t>
  </si>
  <si>
    <t xml:space="preserve">                                                                                           к запросу котировок цен№041/ТВРЗ/2019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</si>
</sst>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Fill="1"/>
    <xf numFmtId="0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workbookViewId="0">
      <selection activeCell="N5" sqref="N5"/>
    </sheetView>
  </sheetViews>
  <sheetFormatPr defaultColWidth="8.85546875" defaultRowHeight="12.75"/>
  <cols>
    <col min="1" max="1" width="3.42578125" style="7" customWidth="1"/>
    <col min="2" max="2" width="19.140625" style="3" customWidth="1"/>
    <col min="3" max="3" width="10" style="3" customWidth="1"/>
    <col min="4" max="4" width="16" style="3" customWidth="1"/>
    <col min="5" max="5" width="8.7109375" style="3" customWidth="1"/>
    <col min="6" max="6" width="7.28515625" style="3" customWidth="1"/>
    <col min="7" max="7" width="11" style="3" customWidth="1"/>
    <col min="8" max="8" width="11.140625" style="3" customWidth="1"/>
    <col min="9" max="9" width="14.140625" style="3" customWidth="1"/>
    <col min="10" max="10" width="17.28515625" style="3" customWidth="1"/>
    <col min="11" max="16384" width="8.85546875" style="3"/>
  </cols>
  <sheetData>
    <row r="1" spans="1:10">
      <c r="A1" s="1"/>
      <c r="B1" s="2"/>
      <c r="C1" s="2"/>
      <c r="D1" s="2"/>
      <c r="E1" s="2"/>
      <c r="F1" s="2"/>
      <c r="G1" s="2"/>
      <c r="H1" s="21" t="s">
        <v>15</v>
      </c>
    </row>
    <row r="2" spans="1:10">
      <c r="A2" s="1"/>
      <c r="B2" s="2"/>
      <c r="C2" s="2"/>
      <c r="D2" s="2"/>
      <c r="E2" s="2"/>
      <c r="F2" s="2"/>
      <c r="G2" s="2"/>
      <c r="H2" s="21" t="s">
        <v>16</v>
      </c>
    </row>
    <row r="3" spans="1:10" s="2" customFormat="1" ht="16.899999999999999" customHeight="1">
      <c r="A3" s="27" t="s">
        <v>14</v>
      </c>
      <c r="B3" s="28"/>
      <c r="C3" s="28"/>
      <c r="D3" s="28"/>
      <c r="E3" s="28"/>
      <c r="F3" s="28"/>
      <c r="G3" s="28"/>
      <c r="H3" s="28"/>
    </row>
    <row r="4" spans="1:10" s="2" customFormat="1" ht="13.5" customHeight="1">
      <c r="A4" s="4"/>
      <c r="B4" s="4"/>
      <c r="C4" s="4"/>
      <c r="D4" s="4"/>
      <c r="E4" s="4"/>
      <c r="F4" s="4"/>
      <c r="G4" s="4"/>
      <c r="H4" s="4"/>
    </row>
    <row r="5" spans="1:10" ht="63">
      <c r="A5" s="19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11</v>
      </c>
      <c r="H5" s="18" t="s">
        <v>6</v>
      </c>
      <c r="I5" s="23" t="s">
        <v>12</v>
      </c>
      <c r="J5" s="23" t="s">
        <v>13</v>
      </c>
    </row>
    <row r="6" spans="1:10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20">
        <v>9</v>
      </c>
      <c r="J6" s="20">
        <v>10</v>
      </c>
    </row>
    <row r="7" spans="1:10" ht="15.75">
      <c r="A7" s="8">
        <v>1</v>
      </c>
      <c r="B7" s="10" t="s">
        <v>9</v>
      </c>
      <c r="C7" s="11" t="s">
        <v>10</v>
      </c>
      <c r="D7" s="12"/>
      <c r="E7" s="13"/>
      <c r="F7" s="13" t="s">
        <v>8</v>
      </c>
      <c r="G7" s="13">
        <v>8500</v>
      </c>
      <c r="H7" s="26">
        <v>30.51</v>
      </c>
      <c r="I7" s="25">
        <f>G7*H7</f>
        <v>259335</v>
      </c>
      <c r="J7" s="25">
        <f>I7*1.2</f>
        <v>311202</v>
      </c>
    </row>
    <row r="8" spans="1:10" s="5" customFormat="1" ht="15.75">
      <c r="A8" s="6"/>
      <c r="B8" s="15" t="s">
        <v>7</v>
      </c>
      <c r="C8" s="15"/>
      <c r="D8" s="15"/>
      <c r="E8" s="16"/>
      <c r="F8" s="16"/>
      <c r="G8" s="23"/>
      <c r="H8" s="24"/>
      <c r="I8" s="14">
        <f>SUM(I7:I7)</f>
        <v>259335</v>
      </c>
      <c r="J8" s="14">
        <f t="shared" ref="J8" si="0">I8*1.2</f>
        <v>311202</v>
      </c>
    </row>
    <row r="9" spans="1:10">
      <c r="A9" s="22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22"/>
      <c r="B10" s="9"/>
      <c r="C10" s="9"/>
      <c r="D10" s="9"/>
      <c r="E10" s="9"/>
      <c r="F10" s="9"/>
      <c r="G10" s="9"/>
      <c r="H10" s="9"/>
      <c r="I10" s="9"/>
      <c r="J10" s="9"/>
    </row>
  </sheetData>
  <mergeCells count="1">
    <mergeCell ref="A3:H3"/>
  </mergeCells>
  <pageMargins left="0" right="0" top="0.74803149606299213" bottom="0.74803149606299213" header="0.31496062992125984" footer="0.31496062992125984"/>
  <pageSetup paperSize="9" scale="11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2019-05-08T12:43:38Z</dcterms:modified>
</cp:coreProperties>
</file>