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3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Override PartName="/xl/revisions/revisionLog141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2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211.xml" ContentType="application/vnd.openxmlformats-officedocument.spreadsheetml.revisionLog+xml"/>
  <Override PartName="/xl/revisions/revisionLog14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4FC1653A_C0F7_4C1E_BF7D_520602EAE178_.wvu.FilterData" localSheetId="0" hidden="1">'2018'!$A$7:$J$235</definedName>
    <definedName name="Z_5B6C5AE5_B8D6_4CBA_B8ED_DA5BDF10EAC6_.wvu.FilterData" localSheetId="0" hidden="1">'2018'!$A$7:$J$235</definedName>
    <definedName name="Z_7700881E_4FD5_4ADC_A619_B47E80688E02_.wvu.FilterData" localSheetId="0" hidden="1">'2018'!$A$7:$J$235</definedName>
    <definedName name="Z_78CA43F5_3BD3_41C7_8D10_1ACF4B755644_.wvu.FilterData" localSheetId="0" hidden="1">'2018'!$A$7:$J$235</definedName>
    <definedName name="Z_8354DC19_BE27_47EE_A4F6_6F7A8B1D6DBD_.wvu.FilterData" localSheetId="0" hidden="1">'2018'!$A$7:$J$235</definedName>
    <definedName name="Z_85EBB5EA_D5EB_4002_A0DD_7FCE4EFABFB9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</definedNames>
  <calcPr calcId="125725"/>
  <customWorkbookViews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794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Пользователь Windows - Личное представление" guid="{4FC1653A-C0F7-4C1E-BF7D-520602EAE178}" mergeInterval="0" personalView="1" maximized="1" xWindow="1" yWindow="1" windowWidth="1366" windowHeight="538" activeSheetId="2"/>
    <customWorkbookView name="Пользователь - Личное представление" guid="{8354DC19-BE27-47EE-A4F6-6F7A8B1D6DBD}" mergeInterval="0" personalView="1" maximized="1" xWindow="-8" yWindow="-8" windowWidth="1382" windowHeight="744" activeSheetId="2"/>
  </customWorkbookViews>
</workbook>
</file>

<file path=xl/calcChain.xml><?xml version="1.0" encoding="utf-8"?>
<calcChain xmlns="http://schemas.openxmlformats.org/spreadsheetml/2006/main">
  <c r="I12" i="2"/>
  <c r="J12" s="1"/>
  <c r="I11"/>
  <c r="J11" s="1"/>
  <c r="I10"/>
  <c r="J10" s="1"/>
  <c r="I9"/>
  <c r="J9" s="1"/>
  <c r="I8"/>
  <c r="J8" s="1"/>
  <c r="I231" i="1"/>
  <c r="J231" s="1"/>
  <c r="I230"/>
  <c r="J230" s="1"/>
  <c r="I229"/>
  <c r="J229" s="1"/>
  <c r="I228"/>
  <c r="J228" s="1"/>
  <c r="I13" i="2" l="1"/>
  <c r="J13" s="1"/>
  <c r="I172" i="1"/>
  <c r="J172" s="1"/>
  <c r="I163"/>
  <c r="J163" s="1"/>
  <c r="I170"/>
  <c r="J170" s="1"/>
  <c r="I193"/>
  <c r="J193" s="1"/>
  <c r="I175"/>
  <c r="J175" s="1"/>
  <c r="I177"/>
  <c r="J177" s="1"/>
  <c r="I164"/>
  <c r="J164" s="1"/>
  <c r="I141"/>
  <c r="J141" s="1"/>
  <c r="I140"/>
  <c r="J140" s="1"/>
  <c r="I139"/>
  <c r="J139" s="1"/>
  <c r="I138"/>
  <c r="J138" s="1"/>
  <c r="I137"/>
  <c r="J137" s="1"/>
  <c r="I136"/>
  <c r="J136" s="1"/>
  <c r="I142"/>
  <c r="J142" s="1"/>
  <c r="I143"/>
  <c r="J143" s="1"/>
  <c r="I234" l="1"/>
  <c r="J234" s="1"/>
  <c r="I66"/>
  <c r="J66" s="1"/>
  <c r="I64"/>
  <c r="J64" s="1"/>
  <c r="I63"/>
  <c r="J63" s="1"/>
  <c r="I62"/>
  <c r="J62" s="1"/>
  <c r="I61"/>
  <c r="J61" s="1"/>
  <c r="I60"/>
  <c r="J60" s="1"/>
  <c r="I192"/>
  <c r="J192" s="1"/>
  <c r="I58"/>
  <c r="J58" s="1"/>
  <c r="I57"/>
  <c r="J57" s="1"/>
  <c r="I56"/>
  <c r="J56" s="1"/>
  <c r="I178"/>
  <c r="J178" s="1"/>
  <c r="I53"/>
  <c r="J53" s="1"/>
  <c r="I50"/>
  <c r="J50" s="1"/>
  <c r="I49"/>
  <c r="J49" s="1"/>
  <c r="I43"/>
  <c r="J43" s="1"/>
  <c r="I41"/>
  <c r="J41" s="1"/>
  <c r="I40"/>
  <c r="J40" s="1"/>
  <c r="I173"/>
  <c r="J173" s="1"/>
  <c r="I39"/>
  <c r="J39" s="1"/>
  <c r="I38"/>
  <c r="J38" s="1"/>
  <c r="I37"/>
  <c r="J37" s="1"/>
  <c r="I36"/>
  <c r="J36" s="1"/>
  <c r="I30"/>
  <c r="J30" s="1"/>
  <c r="I29"/>
  <c r="J29" s="1"/>
  <c r="I28"/>
  <c r="J28" s="1"/>
  <c r="I27"/>
  <c r="J27" s="1"/>
  <c r="I26"/>
  <c r="J26" s="1"/>
  <c r="I25"/>
  <c r="J25" s="1"/>
  <c r="I166"/>
  <c r="J166" s="1"/>
  <c r="I165"/>
  <c r="J165" s="1"/>
  <c r="I23"/>
  <c r="J23" s="1"/>
  <c r="I156"/>
  <c r="J156" s="1"/>
  <c r="I19"/>
  <c r="J19" s="1"/>
  <c r="I18"/>
  <c r="J18" s="1"/>
  <c r="I17"/>
  <c r="J17" s="1"/>
  <c r="I16"/>
  <c r="J16" s="1"/>
  <c r="I155"/>
  <c r="J155" s="1"/>
  <c r="I154"/>
  <c r="J154" s="1"/>
  <c r="I15"/>
  <c r="J15" s="1"/>
  <c r="I14"/>
  <c r="J14" s="1"/>
  <c r="I135"/>
  <c r="J135" s="1"/>
  <c r="I90"/>
  <c r="J90" s="1"/>
  <c r="I12"/>
  <c r="J12" s="1"/>
  <c r="I13"/>
  <c r="J13" s="1"/>
  <c r="I11"/>
  <c r="J11" s="1"/>
  <c r="I10"/>
  <c r="J10" s="1"/>
  <c r="I9"/>
  <c r="I52"/>
  <c r="J52" s="1"/>
  <c r="I225"/>
  <c r="J225" s="1"/>
  <c r="I55"/>
  <c r="J55" s="1"/>
  <c r="I54"/>
  <c r="J54" s="1"/>
  <c r="I232"/>
  <c r="J232" s="1"/>
  <c r="I24"/>
  <c r="J24" s="1"/>
  <c r="I227"/>
  <c r="J227" s="1"/>
  <c r="I35"/>
  <c r="J35" s="1"/>
  <c r="I34"/>
  <c r="J34" s="1"/>
  <c r="I33"/>
  <c r="J33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53"/>
  <c r="J153" s="1"/>
  <c r="I151"/>
  <c r="J151" s="1"/>
  <c r="I150"/>
  <c r="J150" s="1"/>
  <c r="I149"/>
  <c r="J149" s="1"/>
  <c r="I148"/>
  <c r="J148" s="1"/>
  <c r="I147"/>
  <c r="J147" s="1"/>
  <c r="I152"/>
  <c r="J152" s="1"/>
  <c r="I146"/>
  <c r="J146" s="1"/>
  <c r="I145"/>
  <c r="J145" s="1"/>
  <c r="I144"/>
  <c r="J144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224"/>
  <c r="J224" s="1"/>
  <c r="I222"/>
  <c r="J222" s="1"/>
  <c r="I221"/>
  <c r="J221" s="1"/>
  <c r="I220"/>
  <c r="J220" s="1"/>
  <c r="I219"/>
  <c r="J219" s="1"/>
  <c r="I218"/>
  <c r="J218" s="1"/>
  <c r="I217"/>
  <c r="J217" s="1"/>
  <c r="I223"/>
  <c r="J223" s="1"/>
  <c r="I216"/>
  <c r="J216" s="1"/>
  <c r="I215"/>
  <c r="J215" s="1"/>
  <c r="I214"/>
  <c r="J214" s="1"/>
  <c r="I207"/>
  <c r="J207" s="1"/>
  <c r="I205"/>
  <c r="J205" s="1"/>
  <c r="I213"/>
  <c r="J213" s="1"/>
  <c r="I206"/>
  <c r="J206" s="1"/>
  <c r="I212"/>
  <c r="J212" s="1"/>
  <c r="I211"/>
  <c r="J211" s="1"/>
  <c r="I210"/>
  <c r="J210" s="1"/>
  <c r="I209"/>
  <c r="J209" s="1"/>
  <c r="I208"/>
  <c r="J208" s="1"/>
  <c r="I180"/>
  <c r="J180" s="1"/>
  <c r="I188"/>
  <c r="J188" s="1"/>
  <c r="I187"/>
  <c r="J187" s="1"/>
  <c r="I186"/>
  <c r="J186" s="1"/>
  <c r="I185"/>
  <c r="J185" s="1"/>
  <c r="I184"/>
  <c r="J184" s="1"/>
  <c r="I179"/>
  <c r="J179" s="1"/>
  <c r="I183"/>
  <c r="J183" s="1"/>
  <c r="I182"/>
  <c r="J182" s="1"/>
  <c r="I181"/>
  <c r="J181" s="1"/>
  <c r="I190"/>
  <c r="J190" s="1"/>
  <c r="I191"/>
  <c r="J191" s="1"/>
  <c r="I189"/>
  <c r="J189" s="1"/>
  <c r="I158"/>
  <c r="J158" s="1"/>
  <c r="I157"/>
  <c r="J157" s="1"/>
  <c r="I162"/>
  <c r="J162" s="1"/>
  <c r="I160"/>
  <c r="J160" s="1"/>
  <c r="I159"/>
  <c r="J159" s="1"/>
  <c r="I161"/>
  <c r="J161" s="1"/>
  <c r="I134"/>
  <c r="J134" s="1"/>
  <c r="I133"/>
  <c r="J133" s="1"/>
  <c r="I132"/>
  <c r="J132" s="1"/>
  <c r="I131"/>
  <c r="J131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30"/>
  <c r="J130" s="1"/>
  <c r="I99"/>
  <c r="J99" s="1"/>
  <c r="I98"/>
  <c r="J98" s="1"/>
  <c r="I97"/>
  <c r="J97" s="1"/>
  <c r="I96"/>
  <c r="J96" s="1"/>
  <c r="I95"/>
  <c r="J95" s="1"/>
  <c r="I103"/>
  <c r="J103" s="1"/>
  <c r="I94"/>
  <c r="J94" s="1"/>
  <c r="I93"/>
  <c r="J93" s="1"/>
  <c r="I92"/>
  <c r="J92" s="1"/>
  <c r="I102"/>
  <c r="J102" s="1"/>
  <c r="I91"/>
  <c r="J91" s="1"/>
  <c r="I101"/>
  <c r="J101" s="1"/>
  <c r="I100"/>
  <c r="J100" s="1"/>
  <c r="I45"/>
  <c r="J45" s="1"/>
  <c r="I65"/>
  <c r="J65" s="1"/>
  <c r="I31"/>
  <c r="J31" s="1"/>
  <c r="I226"/>
  <c r="J226" s="1"/>
  <c r="I233"/>
  <c r="J233" s="1"/>
  <c r="I47"/>
  <c r="J47" s="1"/>
  <c r="I46"/>
  <c r="J46" s="1"/>
  <c r="I21"/>
  <c r="J21" s="1"/>
  <c r="I20"/>
  <c r="J20" s="1"/>
  <c r="I22"/>
  <c r="J22" s="1"/>
  <c r="I59"/>
  <c r="J59" s="1"/>
  <c r="I48"/>
  <c r="J48" s="1"/>
  <c r="I51"/>
  <c r="J51" s="1"/>
  <c r="I44"/>
  <c r="J44" s="1"/>
  <c r="I42"/>
  <c r="J42" s="1"/>
  <c r="I171"/>
  <c r="J171" s="1"/>
  <c r="I32"/>
  <c r="J32" s="1"/>
  <c r="I194"/>
  <c r="J194" s="1"/>
  <c r="I176"/>
  <c r="J176" s="1"/>
  <c r="I169"/>
  <c r="J169" s="1"/>
  <c r="I196"/>
  <c r="J196" s="1"/>
  <c r="I197"/>
  <c r="J197" s="1"/>
  <c r="I168"/>
  <c r="J168" s="1"/>
  <c r="I174"/>
  <c r="J174" s="1"/>
  <c r="I167"/>
  <c r="J167" s="1"/>
  <c r="I195"/>
  <c r="J195" s="1"/>
  <c r="I68"/>
  <c r="J68" s="1"/>
  <c r="I67"/>
  <c r="J67" s="1"/>
  <c r="J9" l="1"/>
  <c r="I235"/>
  <c r="J235" s="1"/>
</calcChain>
</file>

<file path=xl/sharedStrings.xml><?xml version="1.0" encoding="utf-8"?>
<sst xmlns="http://schemas.openxmlformats.org/spreadsheetml/2006/main" count="876" uniqueCount="386">
  <si>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</si>
  <si>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</si>
  <si>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</si>
  <si>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</si>
  <si>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</si>
  <si>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</si>
  <si>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</si>
  <si>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</si>
  <si>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</si>
  <si>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</si>
  <si>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</si>
  <si>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</si>
  <si>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</si>
  <si>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</si>
  <si>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</si>
  <si>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</si>
  <si>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</si>
  <si>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</si>
  <si>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</si>
  <si>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</si>
  <si>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</si>
  <si>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</si>
  <si>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</si>
  <si>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</si>
  <si>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</si>
  <si>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</si>
  <si>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</si>
  <si>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</si>
  <si>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</si>
  <si>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</si>
  <si>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</si>
  <si>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</si>
  <si>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</si>
  <si>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</si>
  <si>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</si>
  <si>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</si>
  <si>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</si>
  <si>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</si>
  <si>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</si>
  <si>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</si>
  <si>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</si>
  <si>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</si>
  <si>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</si>
  <si>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</si>
  <si>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</si>
  <si>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</si>
  <si>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</si>
  <si>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</si>
  <si>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</si>
  <si>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</si>
  <si>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</si>
  <si>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</si>
  <si>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</si>
  <si>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</si>
  <si>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</si>
  <si>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</si>
  <si>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</si>
  <si>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</si>
  <si>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</si>
  <si>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</si>
  <si>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</si>
  <si>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</si>
  <si>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</si>
  <si>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</si>
  <si>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</si>
  <si>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</si>
  <si>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</si>
  <si>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</si>
  <si>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</si>
  <si>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</si>
  <si>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</si>
  <si>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</si>
  <si>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</si>
  <si>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</si>
  <si>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</si>
  <si>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</si>
  <si>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</si>
  <si>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</si>
  <si>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</si>
  <si>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</si>
  <si>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</si>
  <si>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</si>
  <si>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</si>
  <si>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</si>
  <si>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</si>
  <si>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</si>
  <si>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</si>
  <si>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</si>
  <si>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</si>
  <si>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</si>
  <si>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</si>
  <si>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</si>
  <si>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</si>
  <si>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</si>
  <si>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</si>
  <si>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</si>
  <si>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</si>
  <si>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</si>
  <si>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</si>
  <si>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</si>
  <si>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</si>
  <si>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</si>
  <si>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</si>
  <si>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</si>
  <si>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</si>
  <si>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</si>
  <si>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</si>
  <si>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</si>
  <si>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</si>
  <si>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</si>
  <si>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</si>
  <si>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</si>
  <si>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</si>
  <si>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</si>
  <si>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</si>
  <si>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</si>
  <si>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</si>
  <si>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</si>
  <si>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</si>
  <si>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</si>
  <si>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</si>
  <si>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</si>
  <si>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</si>
  <si>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</si>
  <si>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</si>
  <si>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</si>
  <si>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</si>
  <si>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</si>
  <si>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</si>
  <si>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</si>
  <si>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</si>
  <si>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</si>
  <si>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</si>
  <si>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</si>
  <si>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</si>
  <si>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</si>
  <si>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</si>
  <si>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</si>
  <si>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</si>
  <si>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</si>
  <si>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</si>
  <si>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</si>
  <si>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</si>
  <si>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</si>
  <si>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</si>
  <si>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</si>
  <si>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</si>
  <si>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</si>
  <si>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</si>
  <si>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</si>
  <si>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</si>
  <si>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</si>
  <si>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</si>
  <si>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</si>
  <si>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</si>
  <si>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</si>
  <si>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</si>
  <si>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</si>
  <si>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</si>
  <si>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</si>
  <si>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</si>
  <si>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</si>
  <si>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</si>
  <si>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</si>
  <si>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</si>
  <si>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</si>
  <si>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</si>
  <si>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</si>
  <si>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</si>
  <si>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</si>
  <si>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</si>
  <si>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</si>
  <si>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</si>
  <si>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</si>
  <si>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</si>
  <si>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</si>
  <si>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</si>
  <si>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</si>
  <si>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</si>
  <si>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</si>
  <si>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</si>
  <si>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</si>
  <si>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</si>
  <si>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</si>
  <si>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</si>
  <si>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</si>
  <si>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</si>
  <si>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</si>
  <si>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</si>
  <si>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</si>
  <si>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</si>
  <si>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</si>
  <si>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</si>
  <si>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</si>
  <si>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</si>
  <si>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</si>
  <si>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</si>
  <si>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</si>
  <si>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</si>
  <si>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</si>
  <si>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</si>
  <si>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</si>
  <si>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</si>
  <si>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</si>
  <si>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</si>
  <si>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</si>
  <si>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</si>
  <si>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</si>
  <si>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</si>
  <si>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</si>
  <si>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</si>
  <si>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</si>
  <si>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</si>
  <si>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</si>
  <si>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</si>
  <si>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</si>
  <si>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</si>
  <si>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</si>
  <si>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</si>
  <si>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</si>
  <si>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</si>
  <si>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</si>
  <si>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</si>
  <si>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</si>
  <si>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</si>
  <si>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</si>
  <si>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</si>
  <si>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</si>
  <si>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</si>
  <si>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</si>
  <si>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</si>
  <si>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</si>
  <si>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</si>
  <si>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</si>
  <si>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</si>
  <si>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</si>
  <si>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</si>
  <si>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</si>
  <si>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</si>
  <si>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</si>
  <si>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</si>
  <si>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</si>
  <si>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</si>
  <si>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</si>
  <si>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</si>
  <si>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</si>
  <si>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</si>
  <si>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</si>
  <si>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</si>
  <si>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</si>
  <si>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</si>
  <si>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</si>
  <si>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</si>
  <si>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</si>
  <si>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</si>
  <si>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</si>
  <si>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</si>
  <si>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</si>
  <si>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</si>
  <si>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</si>
  <si>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</si>
  <si>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</si>
  <si>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</si>
  <si>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</si>
  <si>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</si>
  <si>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</si>
  <si>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</si>
  <si>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</si>
  <si>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</si>
  <si>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</si>
  <si>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</si>
  <si>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</si>
  <si>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</si>
  <si>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</si>
  <si>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</si>
  <si>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</si>
  <si>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</si>
  <si>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</si>
  <si>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</si>
  <si>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</si>
  <si>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</si>
  <si>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</si>
  <si>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</si>
  <si>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</si>
  <si>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</si>
  <si>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</si>
  <si>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</si>
  <si>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</si>
  <si>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</si>
  <si>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</si>
  <si>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</si>
  <si>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</si>
  <si>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</si>
  <si>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</si>
  <si>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</si>
  <si>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</si>
  <si>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</si>
  <si>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</si>
  <si>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</si>
  <si>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</si>
  <si>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</si>
  <si>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</si>
  <si>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</si>
  <si>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</si>
  <si>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</si>
  <si>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</si>
  <si>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</si>
  <si>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</si>
  <si>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</si>
  <si>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</si>
  <si>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</si>
  <si>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</si>
  <si>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</si>
  <si>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</si>
  <si>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</si>
  <si>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</si>
  <si>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</si>
  <si>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</si>
  <si>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</si>
  <si>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</si>
  <si>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</si>
  <si>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</si>
  <si>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</si>
  <si>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</si>
  <si>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</si>
  <si>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</si>
  <si>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</si>
  <si>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</si>
  <si>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</si>
  <si>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</si>
  <si>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</si>
  <si>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</si>
  <si>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</si>
  <si>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</si>
  <si>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</si>
  <si>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</si>
  <si>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</si>
  <si>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</si>
  <si>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</si>
  <si>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</si>
  <si>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</si>
  <si>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</si>
  <si>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</si>
  <si>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</si>
  <si>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</si>
  <si>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</si>
  <si>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</si>
  <si>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</si>
  <si>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</si>
  <si>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</si>
  <si>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</si>
  <si>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</si>
  <si>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</si>
  <si>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</si>
  <si>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</si>
  <si>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</si>
  <si>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</si>
  <si>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</si>
  <si>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</si>
  <si>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</si>
  <si>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</si>
  <si>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</si>
  <si>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</si>
  <si>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</si>
  <si>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</si>
  <si>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</si>
  <si>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</si>
  <si>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</si>
  <si>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</si>
  <si>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</si>
  <si>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</si>
  <si>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</si>
  <si>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</si>
  <si>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</si>
  <si>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</si>
  <si>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</si>
  <si>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</si>
  <si>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 xml:space="preserve">МР-3  Люкс </t>
  </si>
  <si>
    <t xml:space="preserve">ГОСТ9466-75 ГОСТ9467-75 </t>
  </si>
  <si>
    <t>Электрод сварочный ММК-Метиз</t>
  </si>
  <si>
    <t xml:space="preserve">ГОСТ9466-75 </t>
  </si>
  <si>
    <t>Электрод покрытый металлический для ручной дуговой сварки сталей и наплавкиММК-Метиз</t>
  </si>
  <si>
    <t>Лот №4</t>
  </si>
  <si>
    <t xml:space="preserve">Приложение №8 </t>
  </si>
  <si>
    <t xml:space="preserve">УОНИ-13/55 Люкс </t>
  </si>
  <si>
    <t>к запросу котировок цен №041/ТВРЗ/2019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</si>
</sst>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;[Red]\-#,##0.000"/>
  </numFmts>
  <fonts count="2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2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1" fontId="5" fillId="2" borderId="2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22" fillId="2" borderId="0" xfId="0" applyFont="1" applyFill="1" applyBorder="1"/>
    <xf numFmtId="0" fontId="23" fillId="2" borderId="0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/>
    <xf numFmtId="4" fontId="18" fillId="2" borderId="2" xfId="0" applyNumberFormat="1" applyFont="1" applyFill="1" applyBorder="1"/>
    <xf numFmtId="0" fontId="18" fillId="2" borderId="0" xfId="0" applyFont="1" applyFill="1" applyAlignment="1">
      <alignment horizontal="center" vertical="center"/>
    </xf>
    <xf numFmtId="0" fontId="24" fillId="0" borderId="2" xfId="0" applyFont="1" applyBorder="1" applyAlignment="1">
      <alignment wrapText="1"/>
    </xf>
    <xf numFmtId="0" fontId="24" fillId="0" borderId="2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20" fillId="2" borderId="2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2" fillId="2" borderId="0" xfId="0" applyNumberFormat="1" applyFont="1" applyFill="1"/>
    <xf numFmtId="0" fontId="24" fillId="2" borderId="2" xfId="0" applyFont="1" applyFill="1" applyBorder="1" applyAlignment="1">
      <alignment wrapText="1"/>
    </xf>
    <xf numFmtId="0" fontId="24" fillId="2" borderId="2" xfId="0" applyFont="1" applyFill="1" applyBorder="1" applyAlignment="1">
      <alignment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25" Type="http://schemas.openxmlformats.org/officeDocument/2006/relationships/revisionLog" Target="revisionLog11.xml"/><Relationship Id="rId133" Type="http://schemas.openxmlformats.org/officeDocument/2006/relationships/revisionLog" Target="revisionLog12.xml"/><Relationship Id="rId138" Type="http://schemas.openxmlformats.org/officeDocument/2006/relationships/revisionLog" Target="revisionLog1.xml"/><Relationship Id="rId129" Type="http://schemas.openxmlformats.org/officeDocument/2006/relationships/revisionLog" Target="revisionLog121.xml"/><Relationship Id="rId137" Type="http://schemas.openxmlformats.org/officeDocument/2006/relationships/revisionLog" Target="revisionLog13.xml"/><Relationship Id="rId132" Type="http://schemas.openxmlformats.org/officeDocument/2006/relationships/revisionLog" Target="revisionLog131.xml"/><Relationship Id="rId128" Type="http://schemas.openxmlformats.org/officeDocument/2006/relationships/revisionLog" Target="revisionLog1211.xml"/><Relationship Id="rId131" Type="http://schemas.openxmlformats.org/officeDocument/2006/relationships/revisionLog" Target="revisionLog1311.xml"/><Relationship Id="rId136" Type="http://schemas.openxmlformats.org/officeDocument/2006/relationships/revisionLog" Target="revisionLog14.xml"/><Relationship Id="rId127" Type="http://schemas.openxmlformats.org/officeDocument/2006/relationships/revisionLog" Target="revisionLog122.xml"/><Relationship Id="rId130" Type="http://schemas.openxmlformats.org/officeDocument/2006/relationships/revisionLog" Target="revisionLog13111.xml"/><Relationship Id="rId135" Type="http://schemas.openxmlformats.org/officeDocument/2006/relationships/revisionLog" Target="revisionLog141.xml"/><Relationship Id="rId126" Type="http://schemas.openxmlformats.org/officeDocument/2006/relationships/revisionLog" Target="revisionLog1221.xml"/><Relationship Id="rId134" Type="http://schemas.openxmlformats.org/officeDocument/2006/relationships/revisionLog" Target="revisionLog1411.xml"/></Relationships>
</file>

<file path=xl/revisions/revisionHeaders.xml><?xml version="1.0" encoding="utf-8"?>
<headers xmlns="http://schemas.openxmlformats.org/spreadsheetml/2006/main" xmlns:r="http://schemas.openxmlformats.org/officeDocument/2006/relationships" guid="{C78F973E-F31E-4B21-9043-C91F66FB3007}" diskRevisions="1" revisionId="2693" version="38">
  <header guid="{86F15642-ED33-47CE-9311-D21EBDB9425C}" dateTime="2019-04-09T11:51:44" maxSheetId="4" userName="СычеваАЮ" r:id="rId125" minRId="2642">
    <sheetIdMap count="3">
      <sheetId val="1"/>
      <sheetId val="2"/>
      <sheetId val="3"/>
    </sheetIdMap>
  </header>
  <header guid="{BD2AF8B7-C63C-4CD7-AFB5-019D317A7D74}" dateTime="2019-04-09T12:21:40" maxSheetId="4" userName="СычеваАЮ" r:id="rId126">
    <sheetIdMap count="3">
      <sheetId val="1"/>
      <sheetId val="2"/>
      <sheetId val="3"/>
    </sheetIdMap>
  </header>
  <header guid="{EEE6A963-20D2-425A-B091-0CECEA66B333}" dateTime="2019-04-09T13:58:29" maxSheetId="4" userName="СычеваАЮ" r:id="rId127">
    <sheetIdMap count="3">
      <sheetId val="1"/>
      <sheetId val="2"/>
      <sheetId val="3"/>
    </sheetIdMap>
  </header>
  <header guid="{676FE863-5E5E-4080-9808-D897E81640AB}" dateTime="2019-04-09T16:03:51" maxSheetId="4" userName="СычеваАЮ" r:id="rId128">
    <sheetIdMap count="3">
      <sheetId val="1"/>
      <sheetId val="2"/>
      <sheetId val="3"/>
    </sheetIdMap>
  </header>
  <header guid="{92C272CA-1E2F-4BEB-8970-326253F05475}" dateTime="2019-04-22T15:20:43" maxSheetId="4" userName="СычеваАЮ" r:id="rId129">
    <sheetIdMap count="3">
      <sheetId val="1"/>
      <sheetId val="2"/>
      <sheetId val="3"/>
    </sheetIdMap>
  </header>
  <header guid="{E7699115-DFDC-422B-AB87-C3EAB496D065}" dateTime="2019-05-08T07:59:43" maxSheetId="4" userName="СычеваАЮ" r:id="rId130" minRId="2648" maxRId="2650">
    <sheetIdMap count="3">
      <sheetId val="1"/>
      <sheetId val="2"/>
      <sheetId val="3"/>
    </sheetIdMap>
  </header>
  <header guid="{1077DC0E-D9AA-4823-A349-8FB77CE5E2AD}" dateTime="2019-05-08T08:29:02" maxSheetId="4" userName="СычеваАЮ" r:id="rId131" minRId="2652" maxRId="2670">
    <sheetIdMap count="3">
      <sheetId val="1"/>
      <sheetId val="2"/>
      <sheetId val="3"/>
    </sheetIdMap>
  </header>
  <header guid="{D6FFBCE3-EDA5-4CBD-9B00-AC9CAF427902}" dateTime="2019-05-08T08:29:15" maxSheetId="4" userName="СычеваАЮ" r:id="rId132">
    <sheetIdMap count="3">
      <sheetId val="1"/>
      <sheetId val="2"/>
      <sheetId val="3"/>
    </sheetIdMap>
  </header>
  <header guid="{6F5B026E-4B23-4E21-85E3-9BA3EED48A5E}" dateTime="2019-05-08T08:29:27" maxSheetId="4" userName="СычеваАЮ" r:id="rId133" minRId="2673">
    <sheetIdMap count="3">
      <sheetId val="1"/>
      <sheetId val="2"/>
      <sheetId val="3"/>
    </sheetIdMap>
  </header>
  <header guid="{85B0346F-DC85-4735-9CD3-B11E55E2E750}" dateTime="2019-05-08T10:29:25" maxSheetId="4" userName="СычеваАЮ" r:id="rId134" minRId="2675" maxRId="2682">
    <sheetIdMap count="3">
      <sheetId val="1"/>
      <sheetId val="2"/>
      <sheetId val="3"/>
    </sheetIdMap>
  </header>
  <header guid="{09C0C218-ACB0-4117-B758-4DE79376C5AB}" dateTime="2019-05-08T10:30:26" maxSheetId="4" userName="СычеваАЮ" r:id="rId135">
    <sheetIdMap count="3">
      <sheetId val="1"/>
      <sheetId val="2"/>
      <sheetId val="3"/>
    </sheetIdMap>
  </header>
  <header guid="{B3A4665A-0A3B-4AB2-A3C3-F24E1FCDF304}" dateTime="2019-05-08T10:49:13" maxSheetId="4" userName="СычеваАЮ" r:id="rId136" minRId="2685" maxRId="2687">
    <sheetIdMap count="3">
      <sheetId val="1"/>
      <sheetId val="2"/>
      <sheetId val="3"/>
    </sheetIdMap>
  </header>
  <header guid="{8FACB2E2-B2C2-449F-92E0-7C56C2945BB2}" dateTime="2019-05-08T13:26:35" maxSheetId="4" userName="СычеваАЮ" r:id="rId137" minRId="2689">
    <sheetIdMap count="3">
      <sheetId val="1"/>
      <sheetId val="2"/>
      <sheetId val="3"/>
    </sheetIdMap>
  </header>
  <header guid="{C78F973E-F31E-4B21-9043-C91F66FB3007}" dateTime="2019-05-08T15:44:41" maxSheetId="4" userName="СычеваАЮ" r:id="rId138" minRId="2691" maxRId="269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691" sId="2">
    <oc r="I2" t="inlineStr">
      <is>
        <t>к запросу котировок цен №</t>
      </is>
    </oc>
    <nc r="I2" t="inlineStr">
      <is>
        <t>к запросу котировок цен №041/ТВРЗ/2019</t>
      </is>
    </nc>
  </rcc>
  <rrc rId="2692" sId="2" ref="A18:XFD18" action="deleteRow">
    <rfmt sheetId="2" xfDxf="1" sqref="A18:XFD1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B18" t="inlineStr">
        <is>
          <t xml:space="preserve">                   Заместитель директора по коммерческой работе</t>
        </is>
      </nc>
      <ndxf>
        <font>
          <sz val="14"/>
          <color auto="1"/>
          <name val="Times New Roman"/>
          <scheme val="none"/>
        </font>
        <alignment horizontal="center" vertical="top" readingOrder="0"/>
      </ndxf>
    </rcc>
    <rfmt sheetId="2" sqref="C18" start="0" length="0">
      <dxf>
        <font>
          <sz val="14"/>
          <color auto="1"/>
          <name val="Times New Roman"/>
          <scheme val="none"/>
        </font>
        <alignment horizontal="left" vertical="center" wrapText="1" readingOrder="0"/>
      </dxf>
    </rfmt>
    <rcc rId="0" sId="2" dxf="1">
      <nc r="D18" t="inlineStr">
        <is>
          <t xml:space="preserve"> </t>
        </is>
      </nc>
      <ndxf>
        <font>
          <sz val="14"/>
          <color auto="1"/>
          <name val="Times New Roman"/>
          <scheme val="none"/>
        </font>
        <alignment horizontal="center" vertical="center" wrapText="1" readingOrder="0"/>
      </ndxf>
    </rcc>
    <rcc rId="0" sId="2" dxf="1">
      <nc r="E18" t="inlineStr">
        <is>
          <t xml:space="preserve">                             А.А.Кошеренков</t>
        </is>
      </nc>
      <ndxf>
        <font>
          <sz val="14"/>
          <color auto="1"/>
          <name val="Times New Roman"/>
          <scheme val="none"/>
        </font>
        <alignment horizontal="center" vertical="center" readingOrder="0"/>
      </ndxf>
    </rcc>
    <rfmt sheetId="2" sqref="F18" start="0" length="0">
      <dxf>
        <font>
          <sz val="14"/>
          <color auto="1"/>
          <name val="Times New Roman"/>
          <scheme val="none"/>
        </font>
        <alignment horizontal="center" vertical="center" readingOrder="0"/>
      </dxf>
    </rfmt>
    <rfmt sheetId="2" sqref="G18" start="0" length="0">
      <dxf>
        <alignment horizontal="center" vertical="center" readingOrder="0"/>
      </dxf>
    </rfmt>
    <rfmt sheetId="2" sqref="H18" start="0" length="0">
      <dxf>
        <alignment horizontal="center" vertical="center" readingOrder="0"/>
      </dxf>
    </rfmt>
    <rfmt sheetId="2" sqref="I18" start="0" length="0">
      <dxf>
        <numFmt numFmtId="4" formatCode="#,##0.00"/>
        <alignment horizontal="center" vertical="center" readingOrder="0"/>
      </dxf>
    </rfmt>
    <rfmt sheetId="2" sqref="J18" start="0" length="0">
      <dxf>
        <numFmt numFmtId="4" formatCode="#,##0.00"/>
        <alignment horizontal="center" vertical="center" readingOrder="0"/>
      </dxf>
    </rfmt>
  </rr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fmt sheetId="2" sqref="K8">
    <dxf>
      <numFmt numFmtId="4" formatCode="#,##0.00"/>
    </dxf>
  </rfmt>
  <rfmt sheetId="2" sqref="K9" start="0" length="0">
    <dxf>
      <numFmt numFmtId="4" formatCode="#,##0.00"/>
    </dxf>
  </rfmt>
  <rfmt sheetId="2" sqref="K10" start="0" length="0">
    <dxf>
      <numFmt numFmtId="4" formatCode="#,##0.00"/>
    </dxf>
  </rfmt>
  <rfmt sheetId="2" sqref="K11" start="0" length="0">
    <dxf>
      <numFmt numFmtId="4" formatCode="#,##0.00"/>
    </dxf>
  </rfmt>
  <rfmt sheetId="2" sqref="K12" start="0" length="0">
    <dxf>
      <numFmt numFmtId="4" formatCode="#,##0.00"/>
      <fill>
        <patternFill patternType="solid">
          <bgColor theme="0"/>
        </patternFill>
      </fill>
    </dxf>
  </rfmt>
  <rfmt sheetId="2" sqref="K13" start="0" length="0">
    <dxf>
      <numFmt numFmtId="4" formatCode="#,##0.00"/>
      <fill>
        <patternFill patternType="solid">
          <bgColor theme="0"/>
        </patternFill>
      </fill>
    </dxf>
  </rfmt>
  <rfmt sheetId="2" sqref="K14" start="0" length="0">
    <dxf>
      <numFmt numFmtId="4" formatCode="#,##0.00"/>
      <fill>
        <patternFill patternType="solid">
          <bgColor theme="0"/>
        </patternFill>
      </fill>
    </dxf>
  </rfmt>
  <rfmt sheetId="2" sqref="K15" start="0" length="0">
    <dxf>
      <numFmt numFmtId="4" formatCode="#,##0.00"/>
      <fill>
        <patternFill patternType="solid">
          <bgColor theme="0"/>
        </patternFill>
      </fill>
    </dxf>
  </rfmt>
  <rfmt sheetId="2" sqref="K16" start="0" length="0">
    <dxf>
      <numFmt numFmtId="4" formatCode="#,##0.00"/>
      <fill>
        <patternFill patternType="solid">
          <bgColor theme="0"/>
        </patternFill>
      </fill>
    </dxf>
  </rfmt>
  <rfmt sheetId="2" sqref="K17" start="0" length="0">
    <dxf>
      <numFmt numFmtId="4" formatCode="#,##0.00"/>
      <fill>
        <patternFill patternType="solid">
          <bgColor theme="0"/>
        </patternFill>
      </fill>
    </dxf>
  </rfmt>
  <rfmt sheetId="2" sqref="K18" start="0" length="0">
    <dxf>
      <numFmt numFmtId="4" formatCode="#,##0.00"/>
      <fill>
        <patternFill patternType="solid">
          <bgColor theme="0"/>
        </patternFill>
      </fill>
    </dxf>
  </rfmt>
  <rfmt sheetId="2" sqref="K19" start="0" length="0">
    <dxf>
      <numFmt numFmtId="4" formatCode="#,##0.00"/>
      <fill>
        <patternFill patternType="solid">
          <bgColor theme="0"/>
        </patternFill>
      </fill>
    </dxf>
  </rfmt>
  <rfmt sheetId="2" sqref="K20" start="0" length="0">
    <dxf>
      <numFmt numFmtId="4" formatCode="#,##0.00"/>
      <fill>
        <patternFill patternType="solid">
          <bgColor theme="0"/>
        </patternFill>
      </fill>
    </dxf>
  </rfmt>
  <rfmt sheetId="2" sqref="K21" start="0" length="0">
    <dxf>
      <numFmt numFmtId="4" formatCode="#,##0.00"/>
      <fill>
        <patternFill patternType="solid">
          <bgColor theme="0"/>
        </patternFill>
      </fill>
    </dxf>
  </rfmt>
  <rfmt sheetId="2" sqref="K22" start="0" length="0">
    <dxf>
      <numFmt numFmtId="4" formatCode="#,##0.00"/>
      <fill>
        <patternFill patternType="solid">
          <bgColor theme="0"/>
        </patternFill>
      </fill>
    </dxf>
  </rfmt>
  <rfmt sheetId="2" sqref="K23" start="0" length="0">
    <dxf>
      <numFmt numFmtId="4" formatCode="#,##0.00"/>
      <fill>
        <patternFill patternType="solid">
          <bgColor theme="0"/>
        </patternFill>
      </fill>
    </dxf>
  </rfmt>
  <rfmt sheetId="2" sqref="K24" start="0" length="0">
    <dxf>
      <numFmt numFmtId="4" formatCode="#,##0.00"/>
      <fill>
        <patternFill patternType="solid">
          <bgColor theme="0"/>
        </patternFill>
      </fill>
    </dxf>
  </rfmt>
  <rfmt sheetId="2" sqref="K25" start="0" length="0">
    <dxf>
      <numFmt numFmtId="4" formatCode="#,##0.00"/>
      <fill>
        <patternFill patternType="solid">
          <bgColor theme="0"/>
        </patternFill>
      </fill>
    </dxf>
  </rfmt>
  <rfmt sheetId="2" sqref="K26" start="0" length="0">
    <dxf>
      <numFmt numFmtId="4" formatCode="#,##0.00"/>
      <fill>
        <patternFill patternType="solid">
          <bgColor theme="0"/>
        </patternFill>
      </fill>
    </dxf>
  </rfmt>
  <rfmt sheetId="2" sqref="K27" start="0" length="0">
    <dxf>
      <numFmt numFmtId="4" formatCode="#,##0.00"/>
      <fill>
        <patternFill patternType="solid">
          <bgColor theme="0"/>
        </patternFill>
      </fill>
    </dxf>
  </rfmt>
  <rfmt sheetId="2" sqref="K28" start="0" length="0">
    <dxf>
      <numFmt numFmtId="4" formatCode="#,##0.00"/>
      <fill>
        <patternFill patternType="solid">
          <bgColor theme="0"/>
        </patternFill>
      </fill>
    </dxf>
  </rfmt>
  <rfmt sheetId="2" sqref="K29" start="0" length="0">
    <dxf>
      <numFmt numFmtId="4" formatCode="#,##0.00"/>
      <fill>
        <patternFill patternType="solid">
          <bgColor theme="0"/>
        </patternFill>
      </fill>
    </dxf>
  </rfmt>
  <rfmt sheetId="2" sqref="K30" start="0" length="0">
    <dxf>
      <numFmt numFmtId="4" formatCode="#,##0.00"/>
      <fill>
        <patternFill patternType="solid">
          <bgColor theme="0"/>
        </patternFill>
      </fill>
    </dxf>
  </rfmt>
  <rcc rId="2642" sId="2" numFmtId="4">
    <oc r="H17">
      <v>41.490196078431374</v>
    </oc>
    <nc r="H17">
      <v>41.49</v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2673" sId="2">
    <oc r="E5" t="inlineStr">
      <is>
        <t xml:space="preserve">Лот №3 </t>
      </is>
    </oc>
    <nc r="E5" t="inlineStr">
      <is>
        <t>Лот №4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2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2689" sId="2">
    <oc r="C12" t="inlineStr">
      <is>
        <t xml:space="preserve">УОНИИ-13/55 Люкс </t>
      </is>
    </oc>
    <nc r="C12" t="inlineStr">
      <is>
        <t xml:space="preserve">УОНИ-13/55 Люкс 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rc rId="2652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2</v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Лента упаковочная М  </t>
        </is>
      </nc>
      <ndxf>
        <font>
          <sz val="12"/>
          <color indexed="8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 xml:space="preserve">3560-73 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0,7х20 мм</t>
        </is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9">
        <v>4500</v>
      </nc>
      <ndxf>
        <font>
          <sz val="12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56.67</v>
      </nc>
      <ndxf>
        <font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9" start="0" length="0">
      <dxf>
        <numFmt numFmtId="4" formatCode="#,##0.00"/>
      </dxf>
    </rfmt>
  </rrc>
  <rrc rId="2653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3</v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>Проволока сварочная</t>
        </is>
      </nc>
      <n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" t="inlineStr">
        <is>
          <t>СВ-08Г2С-0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2246-70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1</v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9">
        <v>43650</v>
      </nc>
      <ndxf>
        <font>
          <sz val="12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89.67</v>
      </nc>
      <ndxf>
        <font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9" start="0" length="0">
      <dxf>
        <numFmt numFmtId="4" formatCode="#,##0.00"/>
      </dxf>
    </rfmt>
  </rrc>
  <rrc rId="2654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7</v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Проволока порошковая </t>
        </is>
      </nc>
      <n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" t="inlineStr">
        <is>
          <t>ПП-СП-10</t>
        </is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ТУ 36.44.15.30-92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2.8</v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9">
        <v>9000</v>
      </nc>
      <ndxf>
        <font>
          <sz val="12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121.08</v>
      </nc>
      <ndxf>
        <font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9" start="0" length="0">
      <dxf>
        <numFmt numFmtId="4" formatCode="#,##0.00"/>
      </dxf>
    </rfmt>
  </rrc>
  <rrc rId="2655" sId="2" ref="A9:XFD9" action="deleteRow">
    <rfmt sheetId="2" xfDxf="1" sqref="A9:XFD9" start="0" length="0">
      <dxf>
        <font>
          <sz val="10"/>
          <color auto="1"/>
          <name val="Arial"/>
          <scheme val="none"/>
        </font>
      </dxf>
    </rfmt>
    <rcc rId="0" sId="2" dxf="1">
      <nc r="A9">
        <v>8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>Проволока сварочная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" t="inlineStr">
        <is>
          <t>СВ-08Г2С-О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ГОСТ 2246-70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1.2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9">
        <v>300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78.02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9" start="0" length="0">
      <dxf>
        <numFmt numFmtId="4" formatCode="#,##0.00"/>
        <fill>
          <patternFill patternType="solid">
            <bgColor theme="0"/>
          </patternFill>
        </fill>
      </dxf>
    </rfmt>
  </rrc>
  <rrc rId="2656" sId="2" ref="A9:XFD9" action="deleteRow">
    <rfmt sheetId="2" xfDxf="1" sqref="A9:XFD9" start="0" length="0">
      <dxf>
        <font>
          <sz val="10"/>
          <color auto="1"/>
          <name val="Arial"/>
          <scheme val="none"/>
        </font>
      </dxf>
    </rfmt>
    <rcc rId="0" sId="2" dxf="1">
      <nc r="A9">
        <v>9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9" t="inlineStr">
        <is>
          <t xml:space="preserve">Проволока обыкновенная  термообработанная </t>
        </is>
      </nc>
      <ndxf>
        <font>
          <sz val="12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fmt sheetId="2" sqref="C9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>ГОСТ 3282-74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1.2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9">
        <v>400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44.69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9" start="0" length="0">
      <dxf>
        <numFmt numFmtId="4" formatCode="#,##0.00"/>
        <fill>
          <patternFill patternType="solid">
            <bgColor theme="0"/>
          </patternFill>
        </fill>
      </dxf>
    </rfmt>
  </rrc>
  <rrc rId="2657" sId="2" ref="A9:XFD9" action="deleteRow">
    <rfmt sheetId="2" xfDxf="1" sqref="A9:XFD9" start="0" length="0">
      <dxf>
        <font>
          <sz val="10"/>
          <color auto="1"/>
          <name val="Arial"/>
          <scheme val="none"/>
        </font>
      </dxf>
    </rfmt>
    <rcc rId="0" sId="2" dxf="1">
      <nc r="A9">
        <v>10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9" t="inlineStr">
        <is>
          <t xml:space="preserve">Проволока обыкновенная  термообработанная </t>
        </is>
      </nc>
      <ndxf>
        <font>
          <sz val="12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fmt sheetId="2" sqref="C9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>ГОСТ 3282-74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1.6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9">
        <v>100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49.25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9" start="0" length="0">
      <dxf>
        <numFmt numFmtId="4" formatCode="#,##0.00"/>
        <fill>
          <patternFill patternType="solid">
            <bgColor theme="0"/>
          </patternFill>
        </fill>
      </dxf>
    </rfmt>
  </rrc>
  <rrc rId="2658" sId="2" ref="A9:XFD9" action="deleteRow">
    <rfmt sheetId="2" xfDxf="1" sqref="A9:XFD9" start="0" length="0">
      <dxf>
        <font>
          <sz val="10"/>
          <color auto="1"/>
          <name val="Arial"/>
          <scheme val="none"/>
        </font>
      </dxf>
    </rfmt>
    <rcc rId="0" sId="2" dxf="1">
      <nc r="A9">
        <v>11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9" t="inlineStr">
        <is>
          <t xml:space="preserve">Проволока обыкновенная  термообработанная </t>
        </is>
      </nc>
      <ndxf>
        <font>
          <sz val="12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fmt sheetId="2" sqref="C9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>ГОСТ 3282-74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3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9">
        <v>300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40.64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9" start="0" length="0">
      <dxf>
        <numFmt numFmtId="4" formatCode="#,##0.00"/>
        <fill>
          <patternFill patternType="solid">
            <bgColor theme="0"/>
          </patternFill>
        </fill>
      </dxf>
    </rfmt>
  </rrc>
  <rrc rId="2659" sId="2" ref="A9:XFD9" action="deleteRow">
    <rfmt sheetId="2" xfDxf="1" sqref="A9:XFD9" start="0" length="0">
      <dxf>
        <font>
          <sz val="10"/>
          <color auto="1"/>
          <name val="Arial"/>
          <scheme val="none"/>
        </font>
      </dxf>
    </rfmt>
    <rcc rId="0" sId="2" dxf="1">
      <nc r="A9">
        <v>12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9" t="inlineStr">
        <is>
          <t xml:space="preserve">Проволока обыкновенная  термообработанная </t>
        </is>
      </nc>
      <ndxf>
        <font>
          <sz val="12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fmt sheetId="2" sqref="C9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>ГОСТ 3282-74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5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9">
        <v>2200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41.49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9" start="0" length="0">
      <dxf>
        <numFmt numFmtId="4" formatCode="#,##0.00"/>
        <fill>
          <patternFill patternType="solid">
            <bgColor theme="0"/>
          </patternFill>
        </fill>
      </dxf>
    </rfmt>
  </rrc>
  <rrc rId="2660" sId="2" ref="A9:XFD9" action="deleteRow">
    <rfmt sheetId="2" xfDxf="1" sqref="A9:XFD9" start="0" length="0">
      <dxf>
        <font>
          <sz val="10"/>
          <color auto="1"/>
          <name val="Arial"/>
          <scheme val="none"/>
        </font>
      </dxf>
    </rfmt>
    <rcc rId="0" sId="2" dxf="1">
      <nc r="A9">
        <v>13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9" t="inlineStr">
        <is>
          <t xml:space="preserve">Проволока обыкновенная  термообработанная </t>
        </is>
      </nc>
      <ndxf>
        <font>
          <sz val="12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fmt sheetId="2" sqref="C9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>ГОСТ 3282-74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6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9">
        <v>10000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41.49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9" start="0" length="0">
      <dxf>
        <numFmt numFmtId="4" formatCode="#,##0.00"/>
        <fill>
          <patternFill patternType="solid">
            <bgColor theme="0"/>
          </patternFill>
        </fill>
      </dxf>
    </rfmt>
  </rrc>
  <rrc rId="2661" sId="2" ref="A9:XFD9" action="deleteRow">
    <rfmt sheetId="2" xfDxf="1" sqref="A9:XFD9" start="0" length="0">
      <dxf>
        <font>
          <sz val="10"/>
          <color auto="1"/>
          <name val="Arial"/>
          <scheme val="none"/>
        </font>
      </dxf>
    </rfmt>
    <rcc rId="0" sId="2" dxf="1">
      <nc r="A9">
        <v>14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9" t="inlineStr">
        <is>
          <t>Проволока  пружинная</t>
        </is>
      </nc>
      <ndxf>
        <font>
          <sz val="12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2" dxf="1">
      <nc r="C9" t="inlineStr">
        <is>
          <t>А-1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ГОСТ 9389-75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1.2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9">
        <v>50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52.53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9" start="0" length="0">
      <dxf>
        <numFmt numFmtId="4" formatCode="#,##0.00"/>
        <fill>
          <patternFill patternType="solid">
            <bgColor theme="0"/>
          </patternFill>
        </fill>
      </dxf>
    </rfmt>
  </rrc>
  <rrc rId="2662" sId="2" ref="A9:XFD9" action="deleteRow">
    <rfmt sheetId="2" xfDxf="1" sqref="A9:XFD9" start="0" length="0">
      <dxf>
        <font>
          <sz val="10"/>
          <color auto="1"/>
          <name val="Arial"/>
          <scheme val="none"/>
        </font>
      </dxf>
    </rfmt>
    <rcc rId="0" sId="2" dxf="1">
      <nc r="A9">
        <v>15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9" t="inlineStr">
        <is>
          <t>Проволока  пружинная</t>
        </is>
      </nc>
      <ndxf>
        <font>
          <sz val="12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2" dxf="1">
      <nc r="C9" t="inlineStr">
        <is>
          <t>А-1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ГОСТ 9389-75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1.6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9">
        <v>450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56.46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9" start="0" length="0">
      <dxf>
        <numFmt numFmtId="4" formatCode="#,##0.00"/>
        <fill>
          <patternFill patternType="solid">
            <bgColor theme="0"/>
          </patternFill>
        </fill>
      </dxf>
    </rfmt>
  </rrc>
  <rrc rId="2663" sId="2" ref="A9:XFD9" action="deleteRow">
    <rfmt sheetId="2" xfDxf="1" sqref="A9:XFD9" start="0" length="0">
      <dxf>
        <font>
          <sz val="10"/>
          <color auto="1"/>
          <name val="Arial"/>
          <scheme val="none"/>
        </font>
      </dxf>
    </rfmt>
    <rcc rId="0" sId="2" dxf="1">
      <nc r="A9">
        <v>16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9" t="inlineStr">
        <is>
          <t>Проволока  пружинная</t>
        </is>
      </nc>
      <ndxf>
        <font>
          <sz val="12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2" dxf="1">
      <nc r="C9" t="inlineStr">
        <is>
          <t>А-1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ГОСТ 9389-75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2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9">
        <v>100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56.89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9" start="0" length="0">
      <dxf>
        <numFmt numFmtId="4" formatCode="#,##0.00"/>
        <fill>
          <patternFill patternType="solid">
            <bgColor theme="0"/>
          </patternFill>
        </fill>
      </dxf>
    </rfmt>
  </rrc>
  <rrc rId="2664" sId="2" ref="A9:XFD9" action="deleteRow">
    <rfmt sheetId="2" xfDxf="1" sqref="A9:XFD9" start="0" length="0">
      <dxf>
        <font>
          <sz val="10"/>
          <color auto="1"/>
          <name val="Arial"/>
          <scheme val="none"/>
        </font>
      </dxf>
    </rfmt>
    <rcc rId="0" sId="2" dxf="1">
      <nc r="A9">
        <v>17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9" t="inlineStr">
        <is>
          <t>Проволока  пружинная</t>
        </is>
      </nc>
      <ndxf>
        <font>
          <sz val="12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2" dxf="1">
      <nc r="C9" t="inlineStr">
        <is>
          <t>А-1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ГОСТ 9389-75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3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9">
        <v>100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54.03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9" start="0" length="0">
      <dxf>
        <numFmt numFmtId="4" formatCode="#,##0.00"/>
        <fill>
          <patternFill patternType="solid">
            <bgColor theme="0"/>
          </patternFill>
        </fill>
      </dxf>
    </rfmt>
  </rrc>
  <rrc rId="2665" sId="2" ref="A9:XFD9" action="deleteRow">
    <rfmt sheetId="2" xfDxf="1" sqref="A9:XFD9" start="0" length="0">
      <dxf>
        <font>
          <sz val="10"/>
          <color auto="1"/>
          <name val="Arial"/>
          <scheme val="none"/>
        </font>
      </dxf>
    </rfmt>
    <rcc rId="0" sId="2" dxf="1">
      <nc r="A9">
        <v>18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9" t="inlineStr">
        <is>
          <t xml:space="preserve">Проволока обыкновенная  термообработанная </t>
        </is>
      </nc>
      <ndxf>
        <font>
          <sz val="12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2" dxf="1">
      <nc r="C9" t="inlineStr">
        <is>
          <t>А-1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ГОСТ 9389-75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5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9">
        <v>1100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52.95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9" start="0" length="0">
      <dxf>
        <numFmt numFmtId="4" formatCode="#,##0.00"/>
        <fill>
          <patternFill patternType="solid">
            <bgColor theme="0"/>
          </patternFill>
        </fill>
      </dxf>
    </rfmt>
  </rrc>
  <rrc rId="2666" sId="2" ref="A9:XFD9" action="deleteRow">
    <rfmt sheetId="2" xfDxf="1" sqref="A9:XFD9" start="0" length="0">
      <dxf>
        <font>
          <sz val="10"/>
          <color auto="1"/>
          <name val="Arial"/>
          <scheme val="none"/>
        </font>
      </dxf>
    </rfmt>
    <rcc rId="0" sId="2" dxf="1">
      <nc r="A9">
        <v>19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>Проволока сварочная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" t="inlineStr">
        <is>
          <t>СВ-08Г2С-О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ГОСТ 2246-70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1.6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9">
        <v>150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72.84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9" start="0" length="0">
      <dxf>
        <numFmt numFmtId="4" formatCode="#,##0.00"/>
        <fill>
          <patternFill patternType="solid">
            <bgColor theme="0"/>
          </patternFill>
        </fill>
      </dxf>
    </rfmt>
  </rrc>
  <rcc rId="2667" sId="2" numFmtId="4">
    <oc r="H8">
      <v>437.06</v>
    </oc>
    <nc r="H8">
      <v>456.8</v>
    </nc>
  </rcc>
  <rfmt sheetId="2" sqref="H8">
    <dxf>
      <fill>
        <patternFill>
          <bgColor rgb="FFFFFF00"/>
        </patternFill>
      </fill>
    </dxf>
  </rfmt>
  <rcc rId="2668" sId="2" numFmtId="4">
    <oc r="H10">
      <v>66.7</v>
    </oc>
    <nc r="H10">
      <v>70.23</v>
    </nc>
  </rcc>
  <rcc rId="2669" sId="2" numFmtId="4">
    <oc r="H11">
      <v>66.7</v>
    </oc>
    <nc r="H11">
      <v>70.23</v>
    </nc>
  </rcc>
  <rcc rId="2670" sId="2">
    <oc r="H9">
      <v>68.87</v>
    </oc>
    <nc r="H9">
      <v>73.03</v>
    </nc>
  </rcc>
  <rfmt sheetId="2" sqref="A12:J15">
    <dxf>
      <fill>
        <patternFill>
          <bgColor rgb="FFFFFF00"/>
        </patternFill>
      </fill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2648" sId="2">
    <oc r="I1" t="inlineStr">
      <is>
        <t>Приложение № 11</t>
      </is>
    </oc>
    <nc r="I1" t="inlineStr">
      <is>
        <t xml:space="preserve">Приложение № </t>
      </is>
    </nc>
  </rcc>
  <rcc rId="2649" sId="2">
    <oc r="I2" t="inlineStr">
      <is>
        <t>к запросу котировок цен №026/ТВРЗ/2019</t>
      </is>
    </oc>
    <nc r="I2" t="inlineStr">
      <is>
        <t>к запросу котировок цен №</t>
      </is>
    </nc>
  </rcc>
  <rcc rId="2650" sId="2">
    <oc r="E5" t="inlineStr">
      <is>
        <t xml:space="preserve">Лот №7 </t>
      </is>
    </oc>
    <nc r="E5" t="inlineStr">
      <is>
        <t xml:space="preserve">Лот №3 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2685" sId="2">
    <oc r="I1" t="inlineStr">
      <is>
        <t xml:space="preserve">Приложение № </t>
      </is>
    </oc>
    <nc r="I1" t="inlineStr">
      <is>
        <t xml:space="preserve">Приложение №8 </t>
      </is>
    </nc>
  </rcc>
  <rcc rId="2686" sId="2">
    <nc r="D18" t="inlineStr">
      <is>
        <t xml:space="preserve"> </t>
      </is>
    </nc>
  </rcc>
  <rcc rId="2687" sId="2">
    <oc r="E18" t="inlineStr">
      <is>
        <t xml:space="preserve">                А.А.Кошеренков</t>
      </is>
    </oc>
    <nc r="E18" t="inlineStr">
      <is>
        <t xml:space="preserve">                             А.А.Кошеренков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2675" sId="2" numFmtId="4">
    <oc r="H14">
      <v>68.709999999999994</v>
    </oc>
    <nc r="H14">
      <v>69.92</v>
    </nc>
  </rcc>
  <rfmt sheetId="2" sqref="A14:J14">
    <dxf>
      <fill>
        <patternFill>
          <bgColor theme="0"/>
        </patternFill>
      </fill>
    </dxf>
  </rfmt>
  <rrc rId="2676" sId="2" ref="A12:XFD12" action="deleteRow">
    <rfmt sheetId="2" xfDxf="1" sqref="A12:XFD12" start="0" length="0">
      <dxf>
        <font>
          <sz val="10"/>
          <color auto="1"/>
          <name val="Arial"/>
          <scheme val="none"/>
        </font>
      </dxf>
    </rfmt>
    <rcc rId="0" sId="2" dxf="1">
      <nc r="A12">
        <v>23</v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2" t="inlineStr">
        <is>
          <t>Электроды покрытые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2" t="inlineStr">
        <is>
          <t xml:space="preserve">ЭЖТ-1 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2" t="inlineStr">
        <is>
          <t>ТУ 1272-252-01124323-2008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2">
        <v>4</v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2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12">
        <v>50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2">
        <v>156.86000000000001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2">
        <f>G12*H12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12">
        <f>I12*1.2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12" start="0" length="0">
      <dxf>
        <numFmt numFmtId="4" formatCode="#,##0.00"/>
        <fill>
          <patternFill patternType="solid">
            <bgColor theme="0"/>
          </patternFill>
        </fill>
      </dxf>
    </rfmt>
  </rrc>
  <rrc rId="2677" sId="2" ref="A12:XFD12" action="deleteRow">
    <rfmt sheetId="2" xfDxf="1" sqref="A12:XFD12" start="0" length="0">
      <dxf>
        <font>
          <sz val="10"/>
          <color auto="1"/>
          <name val="Arial"/>
          <scheme val="none"/>
        </font>
      </dxf>
    </rfmt>
    <rcc rId="0" sId="2" dxf="1">
      <nc r="A12">
        <v>24</v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2" t="inlineStr">
        <is>
          <t>Электрод покрытый металлический для ручной дуговой сварки сталей и наплавкиММК-Метиз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2" t="inlineStr">
        <is>
          <t xml:space="preserve">УОНИИ-13/55 Люкс 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2" t="inlineStr">
        <is>
          <t xml:space="preserve">ГОСТ9466-75 ГОСТ9467-75 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2">
        <v>3</v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2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12">
        <v>50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2">
        <v>70.459999999999994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2">
        <f>G12*H12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12">
        <f>I12*1.2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12" start="0" length="0">
      <dxf>
        <numFmt numFmtId="4" formatCode="#,##0.00"/>
        <fill>
          <patternFill patternType="solid">
            <bgColor theme="0"/>
          </patternFill>
        </fill>
      </dxf>
    </rfmt>
  </rrc>
  <rrc rId="2678" sId="2" ref="A13:XFD13" action="deleteRow">
    <undo index="0" exp="area" dr="I8:I13" r="I14" sId="2"/>
    <rfmt sheetId="2" xfDxf="1" sqref="A13:XFD13" start="0" length="0">
      <dxf>
        <font>
          <sz val="10"/>
          <color auto="1"/>
          <name val="Arial"/>
          <scheme val="none"/>
        </font>
      </dxf>
    </rfmt>
    <rcc rId="0" sId="2" dxf="1">
      <nc r="A13">
        <v>26</v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3" t="inlineStr">
        <is>
          <t>Электрод для холодной сварки чугуна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3" t="inlineStr">
        <is>
          <t xml:space="preserve">ЦЧ-4 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3" t="inlineStr">
        <is>
          <t>ГОСТ 9466-75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3">
        <v>4</v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3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13">
        <v>50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3">
        <v>591.17999999999995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3">
        <f>G13*H13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13">
        <f>I13*1.2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13" start="0" length="0">
      <dxf>
        <numFmt numFmtId="4" formatCode="#,##0.00"/>
        <fill>
          <patternFill patternType="solid">
            <bgColor theme="0"/>
          </patternFill>
        </fill>
      </dxf>
    </rfmt>
  </rrc>
  <rfmt sheetId="2" sqref="H8">
    <dxf>
      <fill>
        <patternFill>
          <bgColor theme="0"/>
        </patternFill>
      </fill>
    </dxf>
  </rfmt>
  <rfmt sheetId="2" sqref="B18:F18" start="0" length="2147483647">
    <dxf>
      <font>
        <sz val="14"/>
      </font>
    </dxf>
  </rfmt>
  <rcc rId="2679" sId="2">
    <oc r="A9">
      <v>20</v>
    </oc>
    <nc r="A9">
      <v>2</v>
    </nc>
  </rcc>
  <rcc rId="2680" sId="2">
    <oc r="A10">
      <v>21</v>
    </oc>
    <nc r="A10">
      <v>3</v>
    </nc>
  </rcc>
  <rcc rId="2681" sId="2">
    <oc r="A11">
      <v>22</v>
    </oc>
    <nc r="A11">
      <v>4</v>
    </nc>
  </rcc>
  <rcc rId="2682" sId="2">
    <oc r="A12">
      <v>25</v>
    </oc>
    <nc r="A12">
      <v>5</v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E7699115-DFDC-422B-AB87-C3EAB496D065}" name="СычеваАЮ" id="-542851864" dateTime="2019-05-08T08:01:53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>
      <c r="I2" s="38" t="s">
        <v>364</v>
      </c>
    </row>
    <row r="3" spans="1:10">
      <c r="H3" s="37" t="s">
        <v>365</v>
      </c>
      <c r="I3" s="38" t="s">
        <v>368</v>
      </c>
    </row>
    <row r="4" spans="1:10">
      <c r="A4" s="125" t="s">
        <v>370</v>
      </c>
      <c r="B4" s="125"/>
      <c r="H4" s="37" t="s">
        <v>366</v>
      </c>
      <c r="I4" s="38" t="s">
        <v>367</v>
      </c>
    </row>
    <row r="5" spans="1:10" ht="19.5" customHeight="1">
      <c r="A5" s="1"/>
      <c r="B5" s="124" t="s">
        <v>369</v>
      </c>
      <c r="C5" s="124"/>
      <c r="D5" s="124"/>
      <c r="E5" s="124"/>
      <c r="F5" s="124"/>
      <c r="G5" s="124"/>
      <c r="H5" s="124"/>
      <c r="I5" s="124"/>
      <c r="J5" s="124"/>
    </row>
    <row r="6" spans="1:10" ht="18" customHeight="1">
      <c r="A6" s="1"/>
      <c r="B6" s="49"/>
      <c r="C6" s="8"/>
      <c r="D6" s="2"/>
      <c r="E6" s="2"/>
      <c r="F6" s="2"/>
      <c r="G6" s="32"/>
      <c r="H6" s="123"/>
      <c r="I6" s="123"/>
      <c r="J6" s="123"/>
    </row>
    <row r="7" spans="1:10" ht="48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4FC1653A-C0F7-4C1E-BF7D-520602EAE178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8354DC19-BE27-47EE-A4F6-6F7A8B1D6D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9"/>
  <sheetViews>
    <sheetView tabSelected="1" view="pageBreakPreview" zoomScaleNormal="100" zoomScaleSheetLayoutView="100" workbookViewId="0">
      <selection activeCell="M12" sqref="M12"/>
    </sheetView>
  </sheetViews>
  <sheetFormatPr defaultColWidth="8.85546875" defaultRowHeight="12.75"/>
  <cols>
    <col min="1" max="1" width="6.140625" style="89" customWidth="1"/>
    <col min="2" max="2" width="32.85546875" style="77" customWidth="1"/>
    <col min="3" max="3" width="12.5703125" style="78" customWidth="1"/>
    <col min="4" max="4" width="18.7109375" style="78" customWidth="1"/>
    <col min="5" max="5" width="10.7109375" style="37" bestFit="1" customWidth="1"/>
    <col min="6" max="6" width="7.140625" style="37" customWidth="1"/>
    <col min="7" max="7" width="11.42578125" style="37" customWidth="1"/>
    <col min="8" max="8" width="12.140625" style="37" customWidth="1"/>
    <col min="9" max="9" width="15.42578125" style="3" customWidth="1"/>
    <col min="10" max="10" width="15.85546875" style="97" customWidth="1"/>
    <col min="11" max="11" width="13.28515625" style="3" customWidth="1"/>
    <col min="12" max="252" width="8.85546875" style="3"/>
    <col min="253" max="253" width="3.7109375" style="3" customWidth="1"/>
    <col min="254" max="254" width="19.5703125" style="3" customWidth="1"/>
    <col min="255" max="255" width="10.85546875" style="3" bestFit="1" customWidth="1"/>
    <col min="256" max="256" width="13.42578125" style="3" bestFit="1" customWidth="1"/>
    <col min="257" max="257" width="10.7109375" style="3" bestFit="1" customWidth="1"/>
    <col min="258" max="258" width="4.5703125" style="3" customWidth="1"/>
    <col min="259" max="259" width="9.5703125" style="3" customWidth="1"/>
    <col min="260" max="260" width="12.140625" style="3" customWidth="1"/>
    <col min="261" max="261" width="10.7109375" style="3" customWidth="1"/>
    <col min="262" max="262" width="14" style="3" bestFit="1" customWidth="1"/>
    <col min="263" max="263" width="11.28515625" style="3" bestFit="1" customWidth="1"/>
    <col min="264" max="508" width="8.85546875" style="3"/>
    <col min="509" max="509" width="3.7109375" style="3" customWidth="1"/>
    <col min="510" max="510" width="19.5703125" style="3" customWidth="1"/>
    <col min="511" max="511" width="10.85546875" style="3" bestFit="1" customWidth="1"/>
    <col min="512" max="512" width="13.42578125" style="3" bestFit="1" customWidth="1"/>
    <col min="513" max="513" width="10.7109375" style="3" bestFit="1" customWidth="1"/>
    <col min="514" max="514" width="4.5703125" style="3" customWidth="1"/>
    <col min="515" max="515" width="9.5703125" style="3" customWidth="1"/>
    <col min="516" max="516" width="12.140625" style="3" customWidth="1"/>
    <col min="517" max="517" width="10.7109375" style="3" customWidth="1"/>
    <col min="518" max="518" width="14" style="3" bestFit="1" customWidth="1"/>
    <col min="519" max="519" width="11.28515625" style="3" bestFit="1" customWidth="1"/>
    <col min="520" max="764" width="8.85546875" style="3"/>
    <col min="765" max="765" width="3.7109375" style="3" customWidth="1"/>
    <col min="766" max="766" width="19.5703125" style="3" customWidth="1"/>
    <col min="767" max="767" width="10.85546875" style="3" bestFit="1" customWidth="1"/>
    <col min="768" max="768" width="13.42578125" style="3" bestFit="1" customWidth="1"/>
    <col min="769" max="769" width="10.7109375" style="3" bestFit="1" customWidth="1"/>
    <col min="770" max="770" width="4.5703125" style="3" customWidth="1"/>
    <col min="771" max="771" width="9.5703125" style="3" customWidth="1"/>
    <col min="772" max="772" width="12.140625" style="3" customWidth="1"/>
    <col min="773" max="773" width="10.7109375" style="3" customWidth="1"/>
    <col min="774" max="774" width="14" style="3" bestFit="1" customWidth="1"/>
    <col min="775" max="775" width="11.28515625" style="3" bestFit="1" customWidth="1"/>
    <col min="776" max="1020" width="8.85546875" style="3"/>
    <col min="1021" max="1021" width="3.7109375" style="3" customWidth="1"/>
    <col min="1022" max="1022" width="19.5703125" style="3" customWidth="1"/>
    <col min="1023" max="1023" width="10.85546875" style="3" bestFit="1" customWidth="1"/>
    <col min="1024" max="1024" width="13.42578125" style="3" bestFit="1" customWidth="1"/>
    <col min="1025" max="1025" width="10.7109375" style="3" bestFit="1" customWidth="1"/>
    <col min="1026" max="1026" width="4.5703125" style="3" customWidth="1"/>
    <col min="1027" max="1027" width="9.5703125" style="3" customWidth="1"/>
    <col min="1028" max="1028" width="12.140625" style="3" customWidth="1"/>
    <col min="1029" max="1029" width="10.7109375" style="3" customWidth="1"/>
    <col min="1030" max="1030" width="14" style="3" bestFit="1" customWidth="1"/>
    <col min="1031" max="1031" width="11.28515625" style="3" bestFit="1" customWidth="1"/>
    <col min="1032" max="1276" width="8.85546875" style="3"/>
    <col min="1277" max="1277" width="3.7109375" style="3" customWidth="1"/>
    <col min="1278" max="1278" width="19.5703125" style="3" customWidth="1"/>
    <col min="1279" max="1279" width="10.85546875" style="3" bestFit="1" customWidth="1"/>
    <col min="1280" max="1280" width="13.42578125" style="3" bestFit="1" customWidth="1"/>
    <col min="1281" max="1281" width="10.7109375" style="3" bestFit="1" customWidth="1"/>
    <col min="1282" max="1282" width="4.5703125" style="3" customWidth="1"/>
    <col min="1283" max="1283" width="9.5703125" style="3" customWidth="1"/>
    <col min="1284" max="1284" width="12.140625" style="3" customWidth="1"/>
    <col min="1285" max="1285" width="10.7109375" style="3" customWidth="1"/>
    <col min="1286" max="1286" width="14" style="3" bestFit="1" customWidth="1"/>
    <col min="1287" max="1287" width="11.28515625" style="3" bestFit="1" customWidth="1"/>
    <col min="1288" max="1532" width="8.85546875" style="3"/>
    <col min="1533" max="1533" width="3.7109375" style="3" customWidth="1"/>
    <col min="1534" max="1534" width="19.5703125" style="3" customWidth="1"/>
    <col min="1535" max="1535" width="10.85546875" style="3" bestFit="1" customWidth="1"/>
    <col min="1536" max="1536" width="13.42578125" style="3" bestFit="1" customWidth="1"/>
    <col min="1537" max="1537" width="10.7109375" style="3" bestFit="1" customWidth="1"/>
    <col min="1538" max="1538" width="4.5703125" style="3" customWidth="1"/>
    <col min="1539" max="1539" width="9.5703125" style="3" customWidth="1"/>
    <col min="1540" max="1540" width="12.140625" style="3" customWidth="1"/>
    <col min="1541" max="1541" width="10.7109375" style="3" customWidth="1"/>
    <col min="1542" max="1542" width="14" style="3" bestFit="1" customWidth="1"/>
    <col min="1543" max="1543" width="11.28515625" style="3" bestFit="1" customWidth="1"/>
    <col min="1544" max="1788" width="8.85546875" style="3"/>
    <col min="1789" max="1789" width="3.7109375" style="3" customWidth="1"/>
    <col min="1790" max="1790" width="19.5703125" style="3" customWidth="1"/>
    <col min="1791" max="1791" width="10.85546875" style="3" bestFit="1" customWidth="1"/>
    <col min="1792" max="1792" width="13.42578125" style="3" bestFit="1" customWidth="1"/>
    <col min="1793" max="1793" width="10.7109375" style="3" bestFit="1" customWidth="1"/>
    <col min="1794" max="1794" width="4.5703125" style="3" customWidth="1"/>
    <col min="1795" max="1795" width="9.5703125" style="3" customWidth="1"/>
    <col min="1796" max="1796" width="12.140625" style="3" customWidth="1"/>
    <col min="1797" max="1797" width="10.7109375" style="3" customWidth="1"/>
    <col min="1798" max="1798" width="14" style="3" bestFit="1" customWidth="1"/>
    <col min="1799" max="1799" width="11.28515625" style="3" bestFit="1" customWidth="1"/>
    <col min="1800" max="2044" width="8.85546875" style="3"/>
    <col min="2045" max="2045" width="3.7109375" style="3" customWidth="1"/>
    <col min="2046" max="2046" width="19.5703125" style="3" customWidth="1"/>
    <col min="2047" max="2047" width="10.85546875" style="3" bestFit="1" customWidth="1"/>
    <col min="2048" max="2048" width="13.42578125" style="3" bestFit="1" customWidth="1"/>
    <col min="2049" max="2049" width="10.7109375" style="3" bestFit="1" customWidth="1"/>
    <col min="2050" max="2050" width="4.5703125" style="3" customWidth="1"/>
    <col min="2051" max="2051" width="9.5703125" style="3" customWidth="1"/>
    <col min="2052" max="2052" width="12.140625" style="3" customWidth="1"/>
    <col min="2053" max="2053" width="10.7109375" style="3" customWidth="1"/>
    <col min="2054" max="2054" width="14" style="3" bestFit="1" customWidth="1"/>
    <col min="2055" max="2055" width="11.28515625" style="3" bestFit="1" customWidth="1"/>
    <col min="2056" max="2300" width="8.85546875" style="3"/>
    <col min="2301" max="2301" width="3.7109375" style="3" customWidth="1"/>
    <col min="2302" max="2302" width="19.5703125" style="3" customWidth="1"/>
    <col min="2303" max="2303" width="10.85546875" style="3" bestFit="1" customWidth="1"/>
    <col min="2304" max="2304" width="13.42578125" style="3" bestFit="1" customWidth="1"/>
    <col min="2305" max="2305" width="10.7109375" style="3" bestFit="1" customWidth="1"/>
    <col min="2306" max="2306" width="4.5703125" style="3" customWidth="1"/>
    <col min="2307" max="2307" width="9.5703125" style="3" customWidth="1"/>
    <col min="2308" max="2308" width="12.140625" style="3" customWidth="1"/>
    <col min="2309" max="2309" width="10.7109375" style="3" customWidth="1"/>
    <col min="2310" max="2310" width="14" style="3" bestFit="1" customWidth="1"/>
    <col min="2311" max="2311" width="11.28515625" style="3" bestFit="1" customWidth="1"/>
    <col min="2312" max="2556" width="8.85546875" style="3"/>
    <col min="2557" max="2557" width="3.7109375" style="3" customWidth="1"/>
    <col min="2558" max="2558" width="19.5703125" style="3" customWidth="1"/>
    <col min="2559" max="2559" width="10.85546875" style="3" bestFit="1" customWidth="1"/>
    <col min="2560" max="2560" width="13.42578125" style="3" bestFit="1" customWidth="1"/>
    <col min="2561" max="2561" width="10.7109375" style="3" bestFit="1" customWidth="1"/>
    <col min="2562" max="2562" width="4.5703125" style="3" customWidth="1"/>
    <col min="2563" max="2563" width="9.5703125" style="3" customWidth="1"/>
    <col min="2564" max="2564" width="12.140625" style="3" customWidth="1"/>
    <col min="2565" max="2565" width="10.7109375" style="3" customWidth="1"/>
    <col min="2566" max="2566" width="14" style="3" bestFit="1" customWidth="1"/>
    <col min="2567" max="2567" width="11.28515625" style="3" bestFit="1" customWidth="1"/>
    <col min="2568" max="2812" width="8.85546875" style="3"/>
    <col min="2813" max="2813" width="3.7109375" style="3" customWidth="1"/>
    <col min="2814" max="2814" width="19.5703125" style="3" customWidth="1"/>
    <col min="2815" max="2815" width="10.85546875" style="3" bestFit="1" customWidth="1"/>
    <col min="2816" max="2816" width="13.42578125" style="3" bestFit="1" customWidth="1"/>
    <col min="2817" max="2817" width="10.7109375" style="3" bestFit="1" customWidth="1"/>
    <col min="2818" max="2818" width="4.5703125" style="3" customWidth="1"/>
    <col min="2819" max="2819" width="9.5703125" style="3" customWidth="1"/>
    <col min="2820" max="2820" width="12.140625" style="3" customWidth="1"/>
    <col min="2821" max="2821" width="10.7109375" style="3" customWidth="1"/>
    <col min="2822" max="2822" width="14" style="3" bestFit="1" customWidth="1"/>
    <col min="2823" max="2823" width="11.28515625" style="3" bestFit="1" customWidth="1"/>
    <col min="2824" max="3068" width="8.85546875" style="3"/>
    <col min="3069" max="3069" width="3.7109375" style="3" customWidth="1"/>
    <col min="3070" max="3070" width="19.5703125" style="3" customWidth="1"/>
    <col min="3071" max="3071" width="10.85546875" style="3" bestFit="1" customWidth="1"/>
    <col min="3072" max="3072" width="13.42578125" style="3" bestFit="1" customWidth="1"/>
    <col min="3073" max="3073" width="10.7109375" style="3" bestFit="1" customWidth="1"/>
    <col min="3074" max="3074" width="4.5703125" style="3" customWidth="1"/>
    <col min="3075" max="3075" width="9.5703125" style="3" customWidth="1"/>
    <col min="3076" max="3076" width="12.140625" style="3" customWidth="1"/>
    <col min="3077" max="3077" width="10.7109375" style="3" customWidth="1"/>
    <col min="3078" max="3078" width="14" style="3" bestFit="1" customWidth="1"/>
    <col min="3079" max="3079" width="11.28515625" style="3" bestFit="1" customWidth="1"/>
    <col min="3080" max="3324" width="8.85546875" style="3"/>
    <col min="3325" max="3325" width="3.7109375" style="3" customWidth="1"/>
    <col min="3326" max="3326" width="19.5703125" style="3" customWidth="1"/>
    <col min="3327" max="3327" width="10.85546875" style="3" bestFit="1" customWidth="1"/>
    <col min="3328" max="3328" width="13.42578125" style="3" bestFit="1" customWidth="1"/>
    <col min="3329" max="3329" width="10.7109375" style="3" bestFit="1" customWidth="1"/>
    <col min="3330" max="3330" width="4.5703125" style="3" customWidth="1"/>
    <col min="3331" max="3331" width="9.5703125" style="3" customWidth="1"/>
    <col min="3332" max="3332" width="12.140625" style="3" customWidth="1"/>
    <col min="3333" max="3333" width="10.7109375" style="3" customWidth="1"/>
    <col min="3334" max="3334" width="14" style="3" bestFit="1" customWidth="1"/>
    <col min="3335" max="3335" width="11.28515625" style="3" bestFit="1" customWidth="1"/>
    <col min="3336" max="3580" width="8.85546875" style="3"/>
    <col min="3581" max="3581" width="3.7109375" style="3" customWidth="1"/>
    <col min="3582" max="3582" width="19.5703125" style="3" customWidth="1"/>
    <col min="3583" max="3583" width="10.85546875" style="3" bestFit="1" customWidth="1"/>
    <col min="3584" max="3584" width="13.42578125" style="3" bestFit="1" customWidth="1"/>
    <col min="3585" max="3585" width="10.7109375" style="3" bestFit="1" customWidth="1"/>
    <col min="3586" max="3586" width="4.5703125" style="3" customWidth="1"/>
    <col min="3587" max="3587" width="9.5703125" style="3" customWidth="1"/>
    <col min="3588" max="3588" width="12.140625" style="3" customWidth="1"/>
    <col min="3589" max="3589" width="10.7109375" style="3" customWidth="1"/>
    <col min="3590" max="3590" width="14" style="3" bestFit="1" customWidth="1"/>
    <col min="3591" max="3591" width="11.28515625" style="3" bestFit="1" customWidth="1"/>
    <col min="3592" max="3836" width="8.85546875" style="3"/>
    <col min="3837" max="3837" width="3.7109375" style="3" customWidth="1"/>
    <col min="3838" max="3838" width="19.5703125" style="3" customWidth="1"/>
    <col min="3839" max="3839" width="10.85546875" style="3" bestFit="1" customWidth="1"/>
    <col min="3840" max="3840" width="13.42578125" style="3" bestFit="1" customWidth="1"/>
    <col min="3841" max="3841" width="10.7109375" style="3" bestFit="1" customWidth="1"/>
    <col min="3842" max="3842" width="4.5703125" style="3" customWidth="1"/>
    <col min="3843" max="3843" width="9.5703125" style="3" customWidth="1"/>
    <col min="3844" max="3844" width="12.140625" style="3" customWidth="1"/>
    <col min="3845" max="3845" width="10.7109375" style="3" customWidth="1"/>
    <col min="3846" max="3846" width="14" style="3" bestFit="1" customWidth="1"/>
    <col min="3847" max="3847" width="11.28515625" style="3" bestFit="1" customWidth="1"/>
    <col min="3848" max="4092" width="8.85546875" style="3"/>
    <col min="4093" max="4093" width="3.7109375" style="3" customWidth="1"/>
    <col min="4094" max="4094" width="19.5703125" style="3" customWidth="1"/>
    <col min="4095" max="4095" width="10.85546875" style="3" bestFit="1" customWidth="1"/>
    <col min="4096" max="4096" width="13.42578125" style="3" bestFit="1" customWidth="1"/>
    <col min="4097" max="4097" width="10.7109375" style="3" bestFit="1" customWidth="1"/>
    <col min="4098" max="4098" width="4.5703125" style="3" customWidth="1"/>
    <col min="4099" max="4099" width="9.5703125" style="3" customWidth="1"/>
    <col min="4100" max="4100" width="12.140625" style="3" customWidth="1"/>
    <col min="4101" max="4101" width="10.7109375" style="3" customWidth="1"/>
    <col min="4102" max="4102" width="14" style="3" bestFit="1" customWidth="1"/>
    <col min="4103" max="4103" width="11.28515625" style="3" bestFit="1" customWidth="1"/>
    <col min="4104" max="4348" width="8.85546875" style="3"/>
    <col min="4349" max="4349" width="3.7109375" style="3" customWidth="1"/>
    <col min="4350" max="4350" width="19.5703125" style="3" customWidth="1"/>
    <col min="4351" max="4351" width="10.85546875" style="3" bestFit="1" customWidth="1"/>
    <col min="4352" max="4352" width="13.42578125" style="3" bestFit="1" customWidth="1"/>
    <col min="4353" max="4353" width="10.7109375" style="3" bestFit="1" customWidth="1"/>
    <col min="4354" max="4354" width="4.5703125" style="3" customWidth="1"/>
    <col min="4355" max="4355" width="9.5703125" style="3" customWidth="1"/>
    <col min="4356" max="4356" width="12.140625" style="3" customWidth="1"/>
    <col min="4357" max="4357" width="10.7109375" style="3" customWidth="1"/>
    <col min="4358" max="4358" width="14" style="3" bestFit="1" customWidth="1"/>
    <col min="4359" max="4359" width="11.28515625" style="3" bestFit="1" customWidth="1"/>
    <col min="4360" max="4604" width="8.85546875" style="3"/>
    <col min="4605" max="4605" width="3.7109375" style="3" customWidth="1"/>
    <col min="4606" max="4606" width="19.5703125" style="3" customWidth="1"/>
    <col min="4607" max="4607" width="10.85546875" style="3" bestFit="1" customWidth="1"/>
    <col min="4608" max="4608" width="13.42578125" style="3" bestFit="1" customWidth="1"/>
    <col min="4609" max="4609" width="10.7109375" style="3" bestFit="1" customWidth="1"/>
    <col min="4610" max="4610" width="4.5703125" style="3" customWidth="1"/>
    <col min="4611" max="4611" width="9.5703125" style="3" customWidth="1"/>
    <col min="4612" max="4612" width="12.140625" style="3" customWidth="1"/>
    <col min="4613" max="4613" width="10.7109375" style="3" customWidth="1"/>
    <col min="4614" max="4614" width="14" style="3" bestFit="1" customWidth="1"/>
    <col min="4615" max="4615" width="11.28515625" style="3" bestFit="1" customWidth="1"/>
    <col min="4616" max="4860" width="8.85546875" style="3"/>
    <col min="4861" max="4861" width="3.7109375" style="3" customWidth="1"/>
    <col min="4862" max="4862" width="19.5703125" style="3" customWidth="1"/>
    <col min="4863" max="4863" width="10.85546875" style="3" bestFit="1" customWidth="1"/>
    <col min="4864" max="4864" width="13.42578125" style="3" bestFit="1" customWidth="1"/>
    <col min="4865" max="4865" width="10.7109375" style="3" bestFit="1" customWidth="1"/>
    <col min="4866" max="4866" width="4.5703125" style="3" customWidth="1"/>
    <col min="4867" max="4867" width="9.5703125" style="3" customWidth="1"/>
    <col min="4868" max="4868" width="12.140625" style="3" customWidth="1"/>
    <col min="4869" max="4869" width="10.7109375" style="3" customWidth="1"/>
    <col min="4870" max="4870" width="14" style="3" bestFit="1" customWidth="1"/>
    <col min="4871" max="4871" width="11.28515625" style="3" bestFit="1" customWidth="1"/>
    <col min="4872" max="5116" width="8.85546875" style="3"/>
    <col min="5117" max="5117" width="3.7109375" style="3" customWidth="1"/>
    <col min="5118" max="5118" width="19.5703125" style="3" customWidth="1"/>
    <col min="5119" max="5119" width="10.85546875" style="3" bestFit="1" customWidth="1"/>
    <col min="5120" max="5120" width="13.42578125" style="3" bestFit="1" customWidth="1"/>
    <col min="5121" max="5121" width="10.7109375" style="3" bestFit="1" customWidth="1"/>
    <col min="5122" max="5122" width="4.5703125" style="3" customWidth="1"/>
    <col min="5123" max="5123" width="9.5703125" style="3" customWidth="1"/>
    <col min="5124" max="5124" width="12.140625" style="3" customWidth="1"/>
    <col min="5125" max="5125" width="10.7109375" style="3" customWidth="1"/>
    <col min="5126" max="5126" width="14" style="3" bestFit="1" customWidth="1"/>
    <col min="5127" max="5127" width="11.28515625" style="3" bestFit="1" customWidth="1"/>
    <col min="5128" max="5372" width="8.85546875" style="3"/>
    <col min="5373" max="5373" width="3.7109375" style="3" customWidth="1"/>
    <col min="5374" max="5374" width="19.5703125" style="3" customWidth="1"/>
    <col min="5375" max="5375" width="10.85546875" style="3" bestFit="1" customWidth="1"/>
    <col min="5376" max="5376" width="13.42578125" style="3" bestFit="1" customWidth="1"/>
    <col min="5377" max="5377" width="10.7109375" style="3" bestFit="1" customWidth="1"/>
    <col min="5378" max="5378" width="4.5703125" style="3" customWidth="1"/>
    <col min="5379" max="5379" width="9.5703125" style="3" customWidth="1"/>
    <col min="5380" max="5380" width="12.140625" style="3" customWidth="1"/>
    <col min="5381" max="5381" width="10.7109375" style="3" customWidth="1"/>
    <col min="5382" max="5382" width="14" style="3" bestFit="1" customWidth="1"/>
    <col min="5383" max="5383" width="11.28515625" style="3" bestFit="1" customWidth="1"/>
    <col min="5384" max="5628" width="8.85546875" style="3"/>
    <col min="5629" max="5629" width="3.7109375" style="3" customWidth="1"/>
    <col min="5630" max="5630" width="19.5703125" style="3" customWidth="1"/>
    <col min="5631" max="5631" width="10.85546875" style="3" bestFit="1" customWidth="1"/>
    <col min="5632" max="5632" width="13.42578125" style="3" bestFit="1" customWidth="1"/>
    <col min="5633" max="5633" width="10.7109375" style="3" bestFit="1" customWidth="1"/>
    <col min="5634" max="5634" width="4.5703125" style="3" customWidth="1"/>
    <col min="5635" max="5635" width="9.5703125" style="3" customWidth="1"/>
    <col min="5636" max="5636" width="12.140625" style="3" customWidth="1"/>
    <col min="5637" max="5637" width="10.7109375" style="3" customWidth="1"/>
    <col min="5638" max="5638" width="14" style="3" bestFit="1" customWidth="1"/>
    <col min="5639" max="5639" width="11.28515625" style="3" bestFit="1" customWidth="1"/>
    <col min="5640" max="5884" width="8.85546875" style="3"/>
    <col min="5885" max="5885" width="3.7109375" style="3" customWidth="1"/>
    <col min="5886" max="5886" width="19.5703125" style="3" customWidth="1"/>
    <col min="5887" max="5887" width="10.85546875" style="3" bestFit="1" customWidth="1"/>
    <col min="5888" max="5888" width="13.42578125" style="3" bestFit="1" customWidth="1"/>
    <col min="5889" max="5889" width="10.7109375" style="3" bestFit="1" customWidth="1"/>
    <col min="5890" max="5890" width="4.5703125" style="3" customWidth="1"/>
    <col min="5891" max="5891" width="9.5703125" style="3" customWidth="1"/>
    <col min="5892" max="5892" width="12.140625" style="3" customWidth="1"/>
    <col min="5893" max="5893" width="10.7109375" style="3" customWidth="1"/>
    <col min="5894" max="5894" width="14" style="3" bestFit="1" customWidth="1"/>
    <col min="5895" max="5895" width="11.28515625" style="3" bestFit="1" customWidth="1"/>
    <col min="5896" max="6140" width="8.85546875" style="3"/>
    <col min="6141" max="6141" width="3.7109375" style="3" customWidth="1"/>
    <col min="6142" max="6142" width="19.5703125" style="3" customWidth="1"/>
    <col min="6143" max="6143" width="10.85546875" style="3" bestFit="1" customWidth="1"/>
    <col min="6144" max="6144" width="13.42578125" style="3" bestFit="1" customWidth="1"/>
    <col min="6145" max="6145" width="10.7109375" style="3" bestFit="1" customWidth="1"/>
    <col min="6146" max="6146" width="4.5703125" style="3" customWidth="1"/>
    <col min="6147" max="6147" width="9.5703125" style="3" customWidth="1"/>
    <col min="6148" max="6148" width="12.140625" style="3" customWidth="1"/>
    <col min="6149" max="6149" width="10.7109375" style="3" customWidth="1"/>
    <col min="6150" max="6150" width="14" style="3" bestFit="1" customWidth="1"/>
    <col min="6151" max="6151" width="11.28515625" style="3" bestFit="1" customWidth="1"/>
    <col min="6152" max="6396" width="8.85546875" style="3"/>
    <col min="6397" max="6397" width="3.7109375" style="3" customWidth="1"/>
    <col min="6398" max="6398" width="19.5703125" style="3" customWidth="1"/>
    <col min="6399" max="6399" width="10.85546875" style="3" bestFit="1" customWidth="1"/>
    <col min="6400" max="6400" width="13.42578125" style="3" bestFit="1" customWidth="1"/>
    <col min="6401" max="6401" width="10.7109375" style="3" bestFit="1" customWidth="1"/>
    <col min="6402" max="6402" width="4.5703125" style="3" customWidth="1"/>
    <col min="6403" max="6403" width="9.5703125" style="3" customWidth="1"/>
    <col min="6404" max="6404" width="12.140625" style="3" customWidth="1"/>
    <col min="6405" max="6405" width="10.7109375" style="3" customWidth="1"/>
    <col min="6406" max="6406" width="14" style="3" bestFit="1" customWidth="1"/>
    <col min="6407" max="6407" width="11.28515625" style="3" bestFit="1" customWidth="1"/>
    <col min="6408" max="6652" width="8.85546875" style="3"/>
    <col min="6653" max="6653" width="3.7109375" style="3" customWidth="1"/>
    <col min="6654" max="6654" width="19.5703125" style="3" customWidth="1"/>
    <col min="6655" max="6655" width="10.85546875" style="3" bestFit="1" customWidth="1"/>
    <col min="6656" max="6656" width="13.42578125" style="3" bestFit="1" customWidth="1"/>
    <col min="6657" max="6657" width="10.7109375" style="3" bestFit="1" customWidth="1"/>
    <col min="6658" max="6658" width="4.5703125" style="3" customWidth="1"/>
    <col min="6659" max="6659" width="9.5703125" style="3" customWidth="1"/>
    <col min="6660" max="6660" width="12.140625" style="3" customWidth="1"/>
    <col min="6661" max="6661" width="10.7109375" style="3" customWidth="1"/>
    <col min="6662" max="6662" width="14" style="3" bestFit="1" customWidth="1"/>
    <col min="6663" max="6663" width="11.28515625" style="3" bestFit="1" customWidth="1"/>
    <col min="6664" max="6908" width="8.85546875" style="3"/>
    <col min="6909" max="6909" width="3.7109375" style="3" customWidth="1"/>
    <col min="6910" max="6910" width="19.5703125" style="3" customWidth="1"/>
    <col min="6911" max="6911" width="10.85546875" style="3" bestFit="1" customWidth="1"/>
    <col min="6912" max="6912" width="13.42578125" style="3" bestFit="1" customWidth="1"/>
    <col min="6913" max="6913" width="10.7109375" style="3" bestFit="1" customWidth="1"/>
    <col min="6914" max="6914" width="4.5703125" style="3" customWidth="1"/>
    <col min="6915" max="6915" width="9.5703125" style="3" customWidth="1"/>
    <col min="6916" max="6916" width="12.140625" style="3" customWidth="1"/>
    <col min="6917" max="6917" width="10.7109375" style="3" customWidth="1"/>
    <col min="6918" max="6918" width="14" style="3" bestFit="1" customWidth="1"/>
    <col min="6919" max="6919" width="11.28515625" style="3" bestFit="1" customWidth="1"/>
    <col min="6920" max="7164" width="8.85546875" style="3"/>
    <col min="7165" max="7165" width="3.7109375" style="3" customWidth="1"/>
    <col min="7166" max="7166" width="19.5703125" style="3" customWidth="1"/>
    <col min="7167" max="7167" width="10.85546875" style="3" bestFit="1" customWidth="1"/>
    <col min="7168" max="7168" width="13.42578125" style="3" bestFit="1" customWidth="1"/>
    <col min="7169" max="7169" width="10.7109375" style="3" bestFit="1" customWidth="1"/>
    <col min="7170" max="7170" width="4.5703125" style="3" customWidth="1"/>
    <col min="7171" max="7171" width="9.5703125" style="3" customWidth="1"/>
    <col min="7172" max="7172" width="12.140625" style="3" customWidth="1"/>
    <col min="7173" max="7173" width="10.7109375" style="3" customWidth="1"/>
    <col min="7174" max="7174" width="14" style="3" bestFit="1" customWidth="1"/>
    <col min="7175" max="7175" width="11.28515625" style="3" bestFit="1" customWidth="1"/>
    <col min="7176" max="7420" width="8.85546875" style="3"/>
    <col min="7421" max="7421" width="3.7109375" style="3" customWidth="1"/>
    <col min="7422" max="7422" width="19.5703125" style="3" customWidth="1"/>
    <col min="7423" max="7423" width="10.85546875" style="3" bestFit="1" customWidth="1"/>
    <col min="7424" max="7424" width="13.42578125" style="3" bestFit="1" customWidth="1"/>
    <col min="7425" max="7425" width="10.7109375" style="3" bestFit="1" customWidth="1"/>
    <col min="7426" max="7426" width="4.5703125" style="3" customWidth="1"/>
    <col min="7427" max="7427" width="9.5703125" style="3" customWidth="1"/>
    <col min="7428" max="7428" width="12.140625" style="3" customWidth="1"/>
    <col min="7429" max="7429" width="10.7109375" style="3" customWidth="1"/>
    <col min="7430" max="7430" width="14" style="3" bestFit="1" customWidth="1"/>
    <col min="7431" max="7431" width="11.28515625" style="3" bestFit="1" customWidth="1"/>
    <col min="7432" max="7676" width="8.85546875" style="3"/>
    <col min="7677" max="7677" width="3.7109375" style="3" customWidth="1"/>
    <col min="7678" max="7678" width="19.5703125" style="3" customWidth="1"/>
    <col min="7679" max="7679" width="10.85546875" style="3" bestFit="1" customWidth="1"/>
    <col min="7680" max="7680" width="13.42578125" style="3" bestFit="1" customWidth="1"/>
    <col min="7681" max="7681" width="10.7109375" style="3" bestFit="1" customWidth="1"/>
    <col min="7682" max="7682" width="4.5703125" style="3" customWidth="1"/>
    <col min="7683" max="7683" width="9.5703125" style="3" customWidth="1"/>
    <col min="7684" max="7684" width="12.140625" style="3" customWidth="1"/>
    <col min="7685" max="7685" width="10.7109375" style="3" customWidth="1"/>
    <col min="7686" max="7686" width="14" style="3" bestFit="1" customWidth="1"/>
    <col min="7687" max="7687" width="11.28515625" style="3" bestFit="1" customWidth="1"/>
    <col min="7688" max="7932" width="8.85546875" style="3"/>
    <col min="7933" max="7933" width="3.7109375" style="3" customWidth="1"/>
    <col min="7934" max="7934" width="19.5703125" style="3" customWidth="1"/>
    <col min="7935" max="7935" width="10.85546875" style="3" bestFit="1" customWidth="1"/>
    <col min="7936" max="7936" width="13.42578125" style="3" bestFit="1" customWidth="1"/>
    <col min="7937" max="7937" width="10.7109375" style="3" bestFit="1" customWidth="1"/>
    <col min="7938" max="7938" width="4.5703125" style="3" customWidth="1"/>
    <col min="7939" max="7939" width="9.5703125" style="3" customWidth="1"/>
    <col min="7940" max="7940" width="12.140625" style="3" customWidth="1"/>
    <col min="7941" max="7941" width="10.7109375" style="3" customWidth="1"/>
    <col min="7942" max="7942" width="14" style="3" bestFit="1" customWidth="1"/>
    <col min="7943" max="7943" width="11.28515625" style="3" bestFit="1" customWidth="1"/>
    <col min="7944" max="8188" width="8.85546875" style="3"/>
    <col min="8189" max="8189" width="3.7109375" style="3" customWidth="1"/>
    <col min="8190" max="8190" width="19.5703125" style="3" customWidth="1"/>
    <col min="8191" max="8191" width="10.85546875" style="3" bestFit="1" customWidth="1"/>
    <col min="8192" max="8192" width="13.42578125" style="3" bestFit="1" customWidth="1"/>
    <col min="8193" max="8193" width="10.7109375" style="3" bestFit="1" customWidth="1"/>
    <col min="8194" max="8194" width="4.5703125" style="3" customWidth="1"/>
    <col min="8195" max="8195" width="9.5703125" style="3" customWidth="1"/>
    <col min="8196" max="8196" width="12.140625" style="3" customWidth="1"/>
    <col min="8197" max="8197" width="10.7109375" style="3" customWidth="1"/>
    <col min="8198" max="8198" width="14" style="3" bestFit="1" customWidth="1"/>
    <col min="8199" max="8199" width="11.28515625" style="3" bestFit="1" customWidth="1"/>
    <col min="8200" max="8444" width="8.85546875" style="3"/>
    <col min="8445" max="8445" width="3.7109375" style="3" customWidth="1"/>
    <col min="8446" max="8446" width="19.5703125" style="3" customWidth="1"/>
    <col min="8447" max="8447" width="10.85546875" style="3" bestFit="1" customWidth="1"/>
    <col min="8448" max="8448" width="13.42578125" style="3" bestFit="1" customWidth="1"/>
    <col min="8449" max="8449" width="10.7109375" style="3" bestFit="1" customWidth="1"/>
    <col min="8450" max="8450" width="4.5703125" style="3" customWidth="1"/>
    <col min="8451" max="8451" width="9.5703125" style="3" customWidth="1"/>
    <col min="8452" max="8452" width="12.140625" style="3" customWidth="1"/>
    <col min="8453" max="8453" width="10.7109375" style="3" customWidth="1"/>
    <col min="8454" max="8454" width="14" style="3" bestFit="1" customWidth="1"/>
    <col min="8455" max="8455" width="11.28515625" style="3" bestFit="1" customWidth="1"/>
    <col min="8456" max="8700" width="8.85546875" style="3"/>
    <col min="8701" max="8701" width="3.7109375" style="3" customWidth="1"/>
    <col min="8702" max="8702" width="19.5703125" style="3" customWidth="1"/>
    <col min="8703" max="8703" width="10.85546875" style="3" bestFit="1" customWidth="1"/>
    <col min="8704" max="8704" width="13.42578125" style="3" bestFit="1" customWidth="1"/>
    <col min="8705" max="8705" width="10.7109375" style="3" bestFit="1" customWidth="1"/>
    <col min="8706" max="8706" width="4.5703125" style="3" customWidth="1"/>
    <col min="8707" max="8707" width="9.5703125" style="3" customWidth="1"/>
    <col min="8708" max="8708" width="12.140625" style="3" customWidth="1"/>
    <col min="8709" max="8709" width="10.7109375" style="3" customWidth="1"/>
    <col min="8710" max="8710" width="14" style="3" bestFit="1" customWidth="1"/>
    <col min="8711" max="8711" width="11.28515625" style="3" bestFit="1" customWidth="1"/>
    <col min="8712" max="8956" width="8.85546875" style="3"/>
    <col min="8957" max="8957" width="3.7109375" style="3" customWidth="1"/>
    <col min="8958" max="8958" width="19.5703125" style="3" customWidth="1"/>
    <col min="8959" max="8959" width="10.85546875" style="3" bestFit="1" customWidth="1"/>
    <col min="8960" max="8960" width="13.42578125" style="3" bestFit="1" customWidth="1"/>
    <col min="8961" max="8961" width="10.7109375" style="3" bestFit="1" customWidth="1"/>
    <col min="8962" max="8962" width="4.5703125" style="3" customWidth="1"/>
    <col min="8963" max="8963" width="9.5703125" style="3" customWidth="1"/>
    <col min="8964" max="8964" width="12.140625" style="3" customWidth="1"/>
    <col min="8965" max="8965" width="10.7109375" style="3" customWidth="1"/>
    <col min="8966" max="8966" width="14" style="3" bestFit="1" customWidth="1"/>
    <col min="8967" max="8967" width="11.28515625" style="3" bestFit="1" customWidth="1"/>
    <col min="8968" max="9212" width="8.85546875" style="3"/>
    <col min="9213" max="9213" width="3.7109375" style="3" customWidth="1"/>
    <col min="9214" max="9214" width="19.5703125" style="3" customWidth="1"/>
    <col min="9215" max="9215" width="10.85546875" style="3" bestFit="1" customWidth="1"/>
    <col min="9216" max="9216" width="13.42578125" style="3" bestFit="1" customWidth="1"/>
    <col min="9217" max="9217" width="10.7109375" style="3" bestFit="1" customWidth="1"/>
    <col min="9218" max="9218" width="4.5703125" style="3" customWidth="1"/>
    <col min="9219" max="9219" width="9.5703125" style="3" customWidth="1"/>
    <col min="9220" max="9220" width="12.140625" style="3" customWidth="1"/>
    <col min="9221" max="9221" width="10.7109375" style="3" customWidth="1"/>
    <col min="9222" max="9222" width="14" style="3" bestFit="1" customWidth="1"/>
    <col min="9223" max="9223" width="11.28515625" style="3" bestFit="1" customWidth="1"/>
    <col min="9224" max="9468" width="8.85546875" style="3"/>
    <col min="9469" max="9469" width="3.7109375" style="3" customWidth="1"/>
    <col min="9470" max="9470" width="19.5703125" style="3" customWidth="1"/>
    <col min="9471" max="9471" width="10.85546875" style="3" bestFit="1" customWidth="1"/>
    <col min="9472" max="9472" width="13.42578125" style="3" bestFit="1" customWidth="1"/>
    <col min="9473" max="9473" width="10.7109375" style="3" bestFit="1" customWidth="1"/>
    <col min="9474" max="9474" width="4.5703125" style="3" customWidth="1"/>
    <col min="9475" max="9475" width="9.5703125" style="3" customWidth="1"/>
    <col min="9476" max="9476" width="12.140625" style="3" customWidth="1"/>
    <col min="9477" max="9477" width="10.7109375" style="3" customWidth="1"/>
    <col min="9478" max="9478" width="14" style="3" bestFit="1" customWidth="1"/>
    <col min="9479" max="9479" width="11.28515625" style="3" bestFit="1" customWidth="1"/>
    <col min="9480" max="9724" width="8.85546875" style="3"/>
    <col min="9725" max="9725" width="3.7109375" style="3" customWidth="1"/>
    <col min="9726" max="9726" width="19.5703125" style="3" customWidth="1"/>
    <col min="9727" max="9727" width="10.85546875" style="3" bestFit="1" customWidth="1"/>
    <col min="9728" max="9728" width="13.42578125" style="3" bestFit="1" customWidth="1"/>
    <col min="9729" max="9729" width="10.7109375" style="3" bestFit="1" customWidth="1"/>
    <col min="9730" max="9730" width="4.5703125" style="3" customWidth="1"/>
    <col min="9731" max="9731" width="9.5703125" style="3" customWidth="1"/>
    <col min="9732" max="9732" width="12.140625" style="3" customWidth="1"/>
    <col min="9733" max="9733" width="10.7109375" style="3" customWidth="1"/>
    <col min="9734" max="9734" width="14" style="3" bestFit="1" customWidth="1"/>
    <col min="9735" max="9735" width="11.28515625" style="3" bestFit="1" customWidth="1"/>
    <col min="9736" max="9980" width="8.85546875" style="3"/>
    <col min="9981" max="9981" width="3.7109375" style="3" customWidth="1"/>
    <col min="9982" max="9982" width="19.5703125" style="3" customWidth="1"/>
    <col min="9983" max="9983" width="10.85546875" style="3" bestFit="1" customWidth="1"/>
    <col min="9984" max="9984" width="13.42578125" style="3" bestFit="1" customWidth="1"/>
    <col min="9985" max="9985" width="10.7109375" style="3" bestFit="1" customWidth="1"/>
    <col min="9986" max="9986" width="4.5703125" style="3" customWidth="1"/>
    <col min="9987" max="9987" width="9.5703125" style="3" customWidth="1"/>
    <col min="9988" max="9988" width="12.140625" style="3" customWidth="1"/>
    <col min="9989" max="9989" width="10.7109375" style="3" customWidth="1"/>
    <col min="9990" max="9990" width="14" style="3" bestFit="1" customWidth="1"/>
    <col min="9991" max="9991" width="11.28515625" style="3" bestFit="1" customWidth="1"/>
    <col min="9992" max="10236" width="8.85546875" style="3"/>
    <col min="10237" max="10237" width="3.7109375" style="3" customWidth="1"/>
    <col min="10238" max="10238" width="19.5703125" style="3" customWidth="1"/>
    <col min="10239" max="10239" width="10.85546875" style="3" bestFit="1" customWidth="1"/>
    <col min="10240" max="10240" width="13.42578125" style="3" bestFit="1" customWidth="1"/>
    <col min="10241" max="10241" width="10.7109375" style="3" bestFit="1" customWidth="1"/>
    <col min="10242" max="10242" width="4.5703125" style="3" customWidth="1"/>
    <col min="10243" max="10243" width="9.5703125" style="3" customWidth="1"/>
    <col min="10244" max="10244" width="12.140625" style="3" customWidth="1"/>
    <col min="10245" max="10245" width="10.7109375" style="3" customWidth="1"/>
    <col min="10246" max="10246" width="14" style="3" bestFit="1" customWidth="1"/>
    <col min="10247" max="10247" width="11.28515625" style="3" bestFit="1" customWidth="1"/>
    <col min="10248" max="10492" width="8.85546875" style="3"/>
    <col min="10493" max="10493" width="3.7109375" style="3" customWidth="1"/>
    <col min="10494" max="10494" width="19.5703125" style="3" customWidth="1"/>
    <col min="10495" max="10495" width="10.85546875" style="3" bestFit="1" customWidth="1"/>
    <col min="10496" max="10496" width="13.42578125" style="3" bestFit="1" customWidth="1"/>
    <col min="10497" max="10497" width="10.7109375" style="3" bestFit="1" customWidth="1"/>
    <col min="10498" max="10498" width="4.5703125" style="3" customWidth="1"/>
    <col min="10499" max="10499" width="9.5703125" style="3" customWidth="1"/>
    <col min="10500" max="10500" width="12.140625" style="3" customWidth="1"/>
    <col min="10501" max="10501" width="10.7109375" style="3" customWidth="1"/>
    <col min="10502" max="10502" width="14" style="3" bestFit="1" customWidth="1"/>
    <col min="10503" max="10503" width="11.28515625" style="3" bestFit="1" customWidth="1"/>
    <col min="10504" max="10748" width="8.85546875" style="3"/>
    <col min="10749" max="10749" width="3.7109375" style="3" customWidth="1"/>
    <col min="10750" max="10750" width="19.5703125" style="3" customWidth="1"/>
    <col min="10751" max="10751" width="10.85546875" style="3" bestFit="1" customWidth="1"/>
    <col min="10752" max="10752" width="13.42578125" style="3" bestFit="1" customWidth="1"/>
    <col min="10753" max="10753" width="10.7109375" style="3" bestFit="1" customWidth="1"/>
    <col min="10754" max="10754" width="4.5703125" style="3" customWidth="1"/>
    <col min="10755" max="10755" width="9.5703125" style="3" customWidth="1"/>
    <col min="10756" max="10756" width="12.140625" style="3" customWidth="1"/>
    <col min="10757" max="10757" width="10.7109375" style="3" customWidth="1"/>
    <col min="10758" max="10758" width="14" style="3" bestFit="1" customWidth="1"/>
    <col min="10759" max="10759" width="11.28515625" style="3" bestFit="1" customWidth="1"/>
    <col min="10760" max="11004" width="8.85546875" style="3"/>
    <col min="11005" max="11005" width="3.7109375" style="3" customWidth="1"/>
    <col min="11006" max="11006" width="19.5703125" style="3" customWidth="1"/>
    <col min="11007" max="11007" width="10.85546875" style="3" bestFit="1" customWidth="1"/>
    <col min="11008" max="11008" width="13.42578125" style="3" bestFit="1" customWidth="1"/>
    <col min="11009" max="11009" width="10.7109375" style="3" bestFit="1" customWidth="1"/>
    <col min="11010" max="11010" width="4.5703125" style="3" customWidth="1"/>
    <col min="11011" max="11011" width="9.5703125" style="3" customWidth="1"/>
    <col min="11012" max="11012" width="12.140625" style="3" customWidth="1"/>
    <col min="11013" max="11013" width="10.7109375" style="3" customWidth="1"/>
    <col min="11014" max="11014" width="14" style="3" bestFit="1" customWidth="1"/>
    <col min="11015" max="11015" width="11.28515625" style="3" bestFit="1" customWidth="1"/>
    <col min="11016" max="11260" width="8.85546875" style="3"/>
    <col min="11261" max="11261" width="3.7109375" style="3" customWidth="1"/>
    <col min="11262" max="11262" width="19.5703125" style="3" customWidth="1"/>
    <col min="11263" max="11263" width="10.85546875" style="3" bestFit="1" customWidth="1"/>
    <col min="11264" max="11264" width="13.42578125" style="3" bestFit="1" customWidth="1"/>
    <col min="11265" max="11265" width="10.7109375" style="3" bestFit="1" customWidth="1"/>
    <col min="11266" max="11266" width="4.5703125" style="3" customWidth="1"/>
    <col min="11267" max="11267" width="9.5703125" style="3" customWidth="1"/>
    <col min="11268" max="11268" width="12.140625" style="3" customWidth="1"/>
    <col min="11269" max="11269" width="10.7109375" style="3" customWidth="1"/>
    <col min="11270" max="11270" width="14" style="3" bestFit="1" customWidth="1"/>
    <col min="11271" max="11271" width="11.28515625" style="3" bestFit="1" customWidth="1"/>
    <col min="11272" max="11516" width="8.85546875" style="3"/>
    <col min="11517" max="11517" width="3.7109375" style="3" customWidth="1"/>
    <col min="11518" max="11518" width="19.5703125" style="3" customWidth="1"/>
    <col min="11519" max="11519" width="10.85546875" style="3" bestFit="1" customWidth="1"/>
    <col min="11520" max="11520" width="13.42578125" style="3" bestFit="1" customWidth="1"/>
    <col min="11521" max="11521" width="10.7109375" style="3" bestFit="1" customWidth="1"/>
    <col min="11522" max="11522" width="4.5703125" style="3" customWidth="1"/>
    <col min="11523" max="11523" width="9.5703125" style="3" customWidth="1"/>
    <col min="11524" max="11524" width="12.140625" style="3" customWidth="1"/>
    <col min="11525" max="11525" width="10.7109375" style="3" customWidth="1"/>
    <col min="11526" max="11526" width="14" style="3" bestFit="1" customWidth="1"/>
    <col min="11527" max="11527" width="11.28515625" style="3" bestFit="1" customWidth="1"/>
    <col min="11528" max="11772" width="8.85546875" style="3"/>
    <col min="11773" max="11773" width="3.7109375" style="3" customWidth="1"/>
    <col min="11774" max="11774" width="19.5703125" style="3" customWidth="1"/>
    <col min="11775" max="11775" width="10.85546875" style="3" bestFit="1" customWidth="1"/>
    <col min="11776" max="11776" width="13.42578125" style="3" bestFit="1" customWidth="1"/>
    <col min="11777" max="11777" width="10.7109375" style="3" bestFit="1" customWidth="1"/>
    <col min="11778" max="11778" width="4.5703125" style="3" customWidth="1"/>
    <col min="11779" max="11779" width="9.5703125" style="3" customWidth="1"/>
    <col min="11780" max="11780" width="12.140625" style="3" customWidth="1"/>
    <col min="11781" max="11781" width="10.7109375" style="3" customWidth="1"/>
    <col min="11782" max="11782" width="14" style="3" bestFit="1" customWidth="1"/>
    <col min="11783" max="11783" width="11.28515625" style="3" bestFit="1" customWidth="1"/>
    <col min="11784" max="12028" width="8.85546875" style="3"/>
    <col min="12029" max="12029" width="3.7109375" style="3" customWidth="1"/>
    <col min="12030" max="12030" width="19.5703125" style="3" customWidth="1"/>
    <col min="12031" max="12031" width="10.85546875" style="3" bestFit="1" customWidth="1"/>
    <col min="12032" max="12032" width="13.42578125" style="3" bestFit="1" customWidth="1"/>
    <col min="12033" max="12033" width="10.7109375" style="3" bestFit="1" customWidth="1"/>
    <col min="12034" max="12034" width="4.5703125" style="3" customWidth="1"/>
    <col min="12035" max="12035" width="9.5703125" style="3" customWidth="1"/>
    <col min="12036" max="12036" width="12.140625" style="3" customWidth="1"/>
    <col min="12037" max="12037" width="10.7109375" style="3" customWidth="1"/>
    <col min="12038" max="12038" width="14" style="3" bestFit="1" customWidth="1"/>
    <col min="12039" max="12039" width="11.28515625" style="3" bestFit="1" customWidth="1"/>
    <col min="12040" max="12284" width="8.85546875" style="3"/>
    <col min="12285" max="12285" width="3.7109375" style="3" customWidth="1"/>
    <col min="12286" max="12286" width="19.5703125" style="3" customWidth="1"/>
    <col min="12287" max="12287" width="10.85546875" style="3" bestFit="1" customWidth="1"/>
    <col min="12288" max="12288" width="13.42578125" style="3" bestFit="1" customWidth="1"/>
    <col min="12289" max="12289" width="10.7109375" style="3" bestFit="1" customWidth="1"/>
    <col min="12290" max="12290" width="4.5703125" style="3" customWidth="1"/>
    <col min="12291" max="12291" width="9.5703125" style="3" customWidth="1"/>
    <col min="12292" max="12292" width="12.140625" style="3" customWidth="1"/>
    <col min="12293" max="12293" width="10.7109375" style="3" customWidth="1"/>
    <col min="12294" max="12294" width="14" style="3" bestFit="1" customWidth="1"/>
    <col min="12295" max="12295" width="11.28515625" style="3" bestFit="1" customWidth="1"/>
    <col min="12296" max="12540" width="8.85546875" style="3"/>
    <col min="12541" max="12541" width="3.7109375" style="3" customWidth="1"/>
    <col min="12542" max="12542" width="19.5703125" style="3" customWidth="1"/>
    <col min="12543" max="12543" width="10.85546875" style="3" bestFit="1" customWidth="1"/>
    <col min="12544" max="12544" width="13.42578125" style="3" bestFit="1" customWidth="1"/>
    <col min="12545" max="12545" width="10.7109375" style="3" bestFit="1" customWidth="1"/>
    <col min="12546" max="12546" width="4.5703125" style="3" customWidth="1"/>
    <col min="12547" max="12547" width="9.5703125" style="3" customWidth="1"/>
    <col min="12548" max="12548" width="12.140625" style="3" customWidth="1"/>
    <col min="12549" max="12549" width="10.7109375" style="3" customWidth="1"/>
    <col min="12550" max="12550" width="14" style="3" bestFit="1" customWidth="1"/>
    <col min="12551" max="12551" width="11.28515625" style="3" bestFit="1" customWidth="1"/>
    <col min="12552" max="12796" width="8.85546875" style="3"/>
    <col min="12797" max="12797" width="3.7109375" style="3" customWidth="1"/>
    <col min="12798" max="12798" width="19.5703125" style="3" customWidth="1"/>
    <col min="12799" max="12799" width="10.85546875" style="3" bestFit="1" customWidth="1"/>
    <col min="12800" max="12800" width="13.42578125" style="3" bestFit="1" customWidth="1"/>
    <col min="12801" max="12801" width="10.7109375" style="3" bestFit="1" customWidth="1"/>
    <col min="12802" max="12802" width="4.5703125" style="3" customWidth="1"/>
    <col min="12803" max="12803" width="9.5703125" style="3" customWidth="1"/>
    <col min="12804" max="12804" width="12.140625" style="3" customWidth="1"/>
    <col min="12805" max="12805" width="10.7109375" style="3" customWidth="1"/>
    <col min="12806" max="12806" width="14" style="3" bestFit="1" customWidth="1"/>
    <col min="12807" max="12807" width="11.28515625" style="3" bestFit="1" customWidth="1"/>
    <col min="12808" max="13052" width="8.85546875" style="3"/>
    <col min="13053" max="13053" width="3.7109375" style="3" customWidth="1"/>
    <col min="13054" max="13054" width="19.5703125" style="3" customWidth="1"/>
    <col min="13055" max="13055" width="10.85546875" style="3" bestFit="1" customWidth="1"/>
    <col min="13056" max="13056" width="13.42578125" style="3" bestFit="1" customWidth="1"/>
    <col min="13057" max="13057" width="10.7109375" style="3" bestFit="1" customWidth="1"/>
    <col min="13058" max="13058" width="4.5703125" style="3" customWidth="1"/>
    <col min="13059" max="13059" width="9.5703125" style="3" customWidth="1"/>
    <col min="13060" max="13060" width="12.140625" style="3" customWidth="1"/>
    <col min="13061" max="13061" width="10.7109375" style="3" customWidth="1"/>
    <col min="13062" max="13062" width="14" style="3" bestFit="1" customWidth="1"/>
    <col min="13063" max="13063" width="11.28515625" style="3" bestFit="1" customWidth="1"/>
    <col min="13064" max="13308" width="8.85546875" style="3"/>
    <col min="13309" max="13309" width="3.7109375" style="3" customWidth="1"/>
    <col min="13310" max="13310" width="19.5703125" style="3" customWidth="1"/>
    <col min="13311" max="13311" width="10.85546875" style="3" bestFit="1" customWidth="1"/>
    <col min="13312" max="13312" width="13.42578125" style="3" bestFit="1" customWidth="1"/>
    <col min="13313" max="13313" width="10.7109375" style="3" bestFit="1" customWidth="1"/>
    <col min="13314" max="13314" width="4.5703125" style="3" customWidth="1"/>
    <col min="13315" max="13315" width="9.5703125" style="3" customWidth="1"/>
    <col min="13316" max="13316" width="12.140625" style="3" customWidth="1"/>
    <col min="13317" max="13317" width="10.7109375" style="3" customWidth="1"/>
    <col min="13318" max="13318" width="14" style="3" bestFit="1" customWidth="1"/>
    <col min="13319" max="13319" width="11.28515625" style="3" bestFit="1" customWidth="1"/>
    <col min="13320" max="13564" width="8.85546875" style="3"/>
    <col min="13565" max="13565" width="3.7109375" style="3" customWidth="1"/>
    <col min="13566" max="13566" width="19.5703125" style="3" customWidth="1"/>
    <col min="13567" max="13567" width="10.85546875" style="3" bestFit="1" customWidth="1"/>
    <col min="13568" max="13568" width="13.42578125" style="3" bestFit="1" customWidth="1"/>
    <col min="13569" max="13569" width="10.7109375" style="3" bestFit="1" customWidth="1"/>
    <col min="13570" max="13570" width="4.5703125" style="3" customWidth="1"/>
    <col min="13571" max="13571" width="9.5703125" style="3" customWidth="1"/>
    <col min="13572" max="13572" width="12.140625" style="3" customWidth="1"/>
    <col min="13573" max="13573" width="10.7109375" style="3" customWidth="1"/>
    <col min="13574" max="13574" width="14" style="3" bestFit="1" customWidth="1"/>
    <col min="13575" max="13575" width="11.28515625" style="3" bestFit="1" customWidth="1"/>
    <col min="13576" max="13820" width="8.85546875" style="3"/>
    <col min="13821" max="13821" width="3.7109375" style="3" customWidth="1"/>
    <col min="13822" max="13822" width="19.5703125" style="3" customWidth="1"/>
    <col min="13823" max="13823" width="10.85546875" style="3" bestFit="1" customWidth="1"/>
    <col min="13824" max="13824" width="13.42578125" style="3" bestFit="1" customWidth="1"/>
    <col min="13825" max="13825" width="10.7109375" style="3" bestFit="1" customWidth="1"/>
    <col min="13826" max="13826" width="4.5703125" style="3" customWidth="1"/>
    <col min="13827" max="13827" width="9.5703125" style="3" customWidth="1"/>
    <col min="13828" max="13828" width="12.140625" style="3" customWidth="1"/>
    <col min="13829" max="13829" width="10.7109375" style="3" customWidth="1"/>
    <col min="13830" max="13830" width="14" style="3" bestFit="1" customWidth="1"/>
    <col min="13831" max="13831" width="11.28515625" style="3" bestFit="1" customWidth="1"/>
    <col min="13832" max="14076" width="8.85546875" style="3"/>
    <col min="14077" max="14077" width="3.7109375" style="3" customWidth="1"/>
    <col min="14078" max="14078" width="19.5703125" style="3" customWidth="1"/>
    <col min="14079" max="14079" width="10.85546875" style="3" bestFit="1" customWidth="1"/>
    <col min="14080" max="14080" width="13.42578125" style="3" bestFit="1" customWidth="1"/>
    <col min="14081" max="14081" width="10.7109375" style="3" bestFit="1" customWidth="1"/>
    <col min="14082" max="14082" width="4.5703125" style="3" customWidth="1"/>
    <col min="14083" max="14083" width="9.5703125" style="3" customWidth="1"/>
    <col min="14084" max="14084" width="12.140625" style="3" customWidth="1"/>
    <col min="14085" max="14085" width="10.7109375" style="3" customWidth="1"/>
    <col min="14086" max="14086" width="14" style="3" bestFit="1" customWidth="1"/>
    <col min="14087" max="14087" width="11.28515625" style="3" bestFit="1" customWidth="1"/>
    <col min="14088" max="14332" width="8.85546875" style="3"/>
    <col min="14333" max="14333" width="3.7109375" style="3" customWidth="1"/>
    <col min="14334" max="14334" width="19.5703125" style="3" customWidth="1"/>
    <col min="14335" max="14335" width="10.85546875" style="3" bestFit="1" customWidth="1"/>
    <col min="14336" max="14336" width="13.42578125" style="3" bestFit="1" customWidth="1"/>
    <col min="14337" max="14337" width="10.7109375" style="3" bestFit="1" customWidth="1"/>
    <col min="14338" max="14338" width="4.5703125" style="3" customWidth="1"/>
    <col min="14339" max="14339" width="9.5703125" style="3" customWidth="1"/>
    <col min="14340" max="14340" width="12.140625" style="3" customWidth="1"/>
    <col min="14341" max="14341" width="10.7109375" style="3" customWidth="1"/>
    <col min="14342" max="14342" width="14" style="3" bestFit="1" customWidth="1"/>
    <col min="14343" max="14343" width="11.28515625" style="3" bestFit="1" customWidth="1"/>
    <col min="14344" max="14588" width="8.85546875" style="3"/>
    <col min="14589" max="14589" width="3.7109375" style="3" customWidth="1"/>
    <col min="14590" max="14590" width="19.5703125" style="3" customWidth="1"/>
    <col min="14591" max="14591" width="10.85546875" style="3" bestFit="1" customWidth="1"/>
    <col min="14592" max="14592" width="13.42578125" style="3" bestFit="1" customWidth="1"/>
    <col min="14593" max="14593" width="10.7109375" style="3" bestFit="1" customWidth="1"/>
    <col min="14594" max="14594" width="4.5703125" style="3" customWidth="1"/>
    <col min="14595" max="14595" width="9.5703125" style="3" customWidth="1"/>
    <col min="14596" max="14596" width="12.140625" style="3" customWidth="1"/>
    <col min="14597" max="14597" width="10.7109375" style="3" customWidth="1"/>
    <col min="14598" max="14598" width="14" style="3" bestFit="1" customWidth="1"/>
    <col min="14599" max="14599" width="11.28515625" style="3" bestFit="1" customWidth="1"/>
    <col min="14600" max="14844" width="8.85546875" style="3"/>
    <col min="14845" max="14845" width="3.7109375" style="3" customWidth="1"/>
    <col min="14846" max="14846" width="19.5703125" style="3" customWidth="1"/>
    <col min="14847" max="14847" width="10.85546875" style="3" bestFit="1" customWidth="1"/>
    <col min="14848" max="14848" width="13.42578125" style="3" bestFit="1" customWidth="1"/>
    <col min="14849" max="14849" width="10.7109375" style="3" bestFit="1" customWidth="1"/>
    <col min="14850" max="14850" width="4.5703125" style="3" customWidth="1"/>
    <col min="14851" max="14851" width="9.5703125" style="3" customWidth="1"/>
    <col min="14852" max="14852" width="12.140625" style="3" customWidth="1"/>
    <col min="14853" max="14853" width="10.7109375" style="3" customWidth="1"/>
    <col min="14854" max="14854" width="14" style="3" bestFit="1" customWidth="1"/>
    <col min="14855" max="14855" width="11.28515625" style="3" bestFit="1" customWidth="1"/>
    <col min="14856" max="15100" width="8.85546875" style="3"/>
    <col min="15101" max="15101" width="3.7109375" style="3" customWidth="1"/>
    <col min="15102" max="15102" width="19.5703125" style="3" customWidth="1"/>
    <col min="15103" max="15103" width="10.85546875" style="3" bestFit="1" customWidth="1"/>
    <col min="15104" max="15104" width="13.42578125" style="3" bestFit="1" customWidth="1"/>
    <col min="15105" max="15105" width="10.7109375" style="3" bestFit="1" customWidth="1"/>
    <col min="15106" max="15106" width="4.5703125" style="3" customWidth="1"/>
    <col min="15107" max="15107" width="9.5703125" style="3" customWidth="1"/>
    <col min="15108" max="15108" width="12.140625" style="3" customWidth="1"/>
    <col min="15109" max="15109" width="10.7109375" style="3" customWidth="1"/>
    <col min="15110" max="15110" width="14" style="3" bestFit="1" customWidth="1"/>
    <col min="15111" max="15111" width="11.28515625" style="3" bestFit="1" customWidth="1"/>
    <col min="15112" max="15356" width="8.85546875" style="3"/>
    <col min="15357" max="15357" width="3.7109375" style="3" customWidth="1"/>
    <col min="15358" max="15358" width="19.5703125" style="3" customWidth="1"/>
    <col min="15359" max="15359" width="10.85546875" style="3" bestFit="1" customWidth="1"/>
    <col min="15360" max="15360" width="13.42578125" style="3" bestFit="1" customWidth="1"/>
    <col min="15361" max="15361" width="10.7109375" style="3" bestFit="1" customWidth="1"/>
    <col min="15362" max="15362" width="4.5703125" style="3" customWidth="1"/>
    <col min="15363" max="15363" width="9.5703125" style="3" customWidth="1"/>
    <col min="15364" max="15364" width="12.140625" style="3" customWidth="1"/>
    <col min="15365" max="15365" width="10.7109375" style="3" customWidth="1"/>
    <col min="15366" max="15366" width="14" style="3" bestFit="1" customWidth="1"/>
    <col min="15367" max="15367" width="11.28515625" style="3" bestFit="1" customWidth="1"/>
    <col min="15368" max="15612" width="8.85546875" style="3"/>
    <col min="15613" max="15613" width="3.7109375" style="3" customWidth="1"/>
    <col min="15614" max="15614" width="19.5703125" style="3" customWidth="1"/>
    <col min="15615" max="15615" width="10.85546875" style="3" bestFit="1" customWidth="1"/>
    <col min="15616" max="15616" width="13.42578125" style="3" bestFit="1" customWidth="1"/>
    <col min="15617" max="15617" width="10.7109375" style="3" bestFit="1" customWidth="1"/>
    <col min="15618" max="15618" width="4.5703125" style="3" customWidth="1"/>
    <col min="15619" max="15619" width="9.5703125" style="3" customWidth="1"/>
    <col min="15620" max="15620" width="12.140625" style="3" customWidth="1"/>
    <col min="15621" max="15621" width="10.7109375" style="3" customWidth="1"/>
    <col min="15622" max="15622" width="14" style="3" bestFit="1" customWidth="1"/>
    <col min="15623" max="15623" width="11.28515625" style="3" bestFit="1" customWidth="1"/>
    <col min="15624" max="15868" width="8.85546875" style="3"/>
    <col min="15869" max="15869" width="3.7109375" style="3" customWidth="1"/>
    <col min="15870" max="15870" width="19.5703125" style="3" customWidth="1"/>
    <col min="15871" max="15871" width="10.85546875" style="3" bestFit="1" customWidth="1"/>
    <col min="15872" max="15872" width="13.42578125" style="3" bestFit="1" customWidth="1"/>
    <col min="15873" max="15873" width="10.7109375" style="3" bestFit="1" customWidth="1"/>
    <col min="15874" max="15874" width="4.5703125" style="3" customWidth="1"/>
    <col min="15875" max="15875" width="9.5703125" style="3" customWidth="1"/>
    <col min="15876" max="15876" width="12.140625" style="3" customWidth="1"/>
    <col min="15877" max="15877" width="10.7109375" style="3" customWidth="1"/>
    <col min="15878" max="15878" width="14" style="3" bestFit="1" customWidth="1"/>
    <col min="15879" max="15879" width="11.28515625" style="3" bestFit="1" customWidth="1"/>
    <col min="15880" max="16124" width="8.85546875" style="3"/>
    <col min="16125" max="16125" width="3.7109375" style="3" customWidth="1"/>
    <col min="16126" max="16126" width="19.5703125" style="3" customWidth="1"/>
    <col min="16127" max="16127" width="10.85546875" style="3" bestFit="1" customWidth="1"/>
    <col min="16128" max="16128" width="13.42578125" style="3" bestFit="1" customWidth="1"/>
    <col min="16129" max="16129" width="10.7109375" style="3" bestFit="1" customWidth="1"/>
    <col min="16130" max="16130" width="4.5703125" style="3" customWidth="1"/>
    <col min="16131" max="16131" width="9.5703125" style="3" customWidth="1"/>
    <col min="16132" max="16132" width="12.140625" style="3" customWidth="1"/>
    <col min="16133" max="16133" width="10.7109375" style="3" customWidth="1"/>
    <col min="16134" max="16134" width="14" style="3" bestFit="1" customWidth="1"/>
    <col min="16135" max="16135" width="11.28515625" style="3" bestFit="1" customWidth="1"/>
    <col min="16136" max="16384" width="8.85546875" style="3"/>
  </cols>
  <sheetData>
    <row r="1" spans="1:14">
      <c r="H1" s="101"/>
      <c r="I1" s="102" t="s">
        <v>383</v>
      </c>
      <c r="J1" s="103"/>
    </row>
    <row r="2" spans="1:14">
      <c r="H2" s="101"/>
      <c r="I2" s="102" t="s">
        <v>385</v>
      </c>
      <c r="J2" s="103"/>
    </row>
    <row r="3" spans="1:14">
      <c r="H3" s="101"/>
      <c r="I3" s="104"/>
      <c r="J3" s="103"/>
    </row>
    <row r="5" spans="1:14" ht="15.75">
      <c r="E5" s="109" t="s">
        <v>382</v>
      </c>
    </row>
    <row r="6" spans="1:14" ht="63">
      <c r="A6" s="81" t="s">
        <v>0</v>
      </c>
      <c r="B6" s="90" t="s">
        <v>1</v>
      </c>
      <c r="C6" s="82" t="s">
        <v>2</v>
      </c>
      <c r="D6" s="82" t="s">
        <v>3</v>
      </c>
      <c r="E6" s="83" t="s">
        <v>4</v>
      </c>
      <c r="F6" s="82" t="s">
        <v>5</v>
      </c>
      <c r="G6" s="82" t="s">
        <v>374</v>
      </c>
      <c r="H6" s="82" t="s">
        <v>7</v>
      </c>
      <c r="I6" s="95" t="s">
        <v>375</v>
      </c>
      <c r="J6" s="93" t="s">
        <v>376</v>
      </c>
    </row>
    <row r="7" spans="1:14" ht="15.75">
      <c r="A7" s="84">
        <v>1</v>
      </c>
      <c r="B7" s="91">
        <v>2</v>
      </c>
      <c r="C7" s="84">
        <v>3</v>
      </c>
      <c r="D7" s="84">
        <v>4</v>
      </c>
      <c r="E7" s="84">
        <v>5</v>
      </c>
      <c r="F7" s="84">
        <v>6</v>
      </c>
      <c r="G7" s="84">
        <v>7</v>
      </c>
      <c r="H7" s="84">
        <v>8</v>
      </c>
      <c r="I7" s="96">
        <v>9</v>
      </c>
      <c r="J7" s="94">
        <v>10</v>
      </c>
    </row>
    <row r="8" spans="1:14" ht="20.25" customHeight="1">
      <c r="A8" s="81">
        <v>1</v>
      </c>
      <c r="B8" s="92" t="s">
        <v>76</v>
      </c>
      <c r="C8" s="81" t="s">
        <v>77</v>
      </c>
      <c r="D8" s="81" t="s">
        <v>78</v>
      </c>
      <c r="E8" s="85" t="s">
        <v>322</v>
      </c>
      <c r="F8" s="81" t="s">
        <v>36</v>
      </c>
      <c r="G8" s="98">
        <v>1600</v>
      </c>
      <c r="H8" s="105">
        <v>456.8</v>
      </c>
      <c r="I8" s="117">
        <f>G8*H8</f>
        <v>730880</v>
      </c>
      <c r="J8" s="118">
        <f>I8*1.2</f>
        <v>877056</v>
      </c>
      <c r="K8" s="119"/>
    </row>
    <row r="9" spans="1:14" s="80" customFormat="1" ht="31.5">
      <c r="A9" s="81">
        <v>2</v>
      </c>
      <c r="B9" s="110" t="s">
        <v>379</v>
      </c>
      <c r="C9" s="115" t="s">
        <v>377</v>
      </c>
      <c r="D9" s="114" t="s">
        <v>378</v>
      </c>
      <c r="E9" s="85">
        <v>3</v>
      </c>
      <c r="F9" s="81" t="s">
        <v>36</v>
      </c>
      <c r="G9" s="113">
        <v>20500</v>
      </c>
      <c r="H9" s="112">
        <v>73.03</v>
      </c>
      <c r="I9" s="117">
        <f t="shared" ref="I9:I12" si="0">G9*H9</f>
        <v>1497115</v>
      </c>
      <c r="J9" s="118">
        <f t="shared" ref="J9:J12" si="1">I9*1.2</f>
        <v>1796538</v>
      </c>
      <c r="K9" s="119"/>
    </row>
    <row r="10" spans="1:14" s="80" customFormat="1" ht="31.5">
      <c r="A10" s="81">
        <v>3</v>
      </c>
      <c r="B10" s="110" t="s">
        <v>379</v>
      </c>
      <c r="C10" s="115" t="s">
        <v>377</v>
      </c>
      <c r="D10" s="81" t="s">
        <v>380</v>
      </c>
      <c r="E10" s="85">
        <v>4</v>
      </c>
      <c r="F10" s="81" t="s">
        <v>36</v>
      </c>
      <c r="G10" s="98">
        <v>22000</v>
      </c>
      <c r="H10" s="105">
        <v>70.23</v>
      </c>
      <c r="I10" s="117">
        <f t="shared" si="0"/>
        <v>1545060</v>
      </c>
      <c r="J10" s="118">
        <f t="shared" si="1"/>
        <v>1854072</v>
      </c>
      <c r="K10" s="119"/>
    </row>
    <row r="11" spans="1:14" s="80" customFormat="1" ht="31.5">
      <c r="A11" s="81">
        <v>4</v>
      </c>
      <c r="B11" s="110" t="s">
        <v>379</v>
      </c>
      <c r="C11" s="111" t="s">
        <v>377</v>
      </c>
      <c r="D11" s="81" t="s">
        <v>380</v>
      </c>
      <c r="E11" s="85">
        <v>5</v>
      </c>
      <c r="F11" s="81" t="s">
        <v>36</v>
      </c>
      <c r="G11" s="98">
        <v>2600</v>
      </c>
      <c r="H11" s="105">
        <v>70.23</v>
      </c>
      <c r="I11" s="117">
        <f t="shared" si="0"/>
        <v>182598</v>
      </c>
      <c r="J11" s="118">
        <f t="shared" si="1"/>
        <v>219117.6</v>
      </c>
      <c r="K11" s="119"/>
    </row>
    <row r="12" spans="1:14" s="80" customFormat="1" ht="63">
      <c r="A12" s="81">
        <v>5</v>
      </c>
      <c r="B12" s="120" t="s">
        <v>381</v>
      </c>
      <c r="C12" s="121" t="s">
        <v>384</v>
      </c>
      <c r="D12" s="122" t="s">
        <v>378</v>
      </c>
      <c r="E12" s="85">
        <v>4</v>
      </c>
      <c r="F12" s="81" t="s">
        <v>36</v>
      </c>
      <c r="G12" s="98">
        <v>500</v>
      </c>
      <c r="H12" s="105">
        <v>69.92</v>
      </c>
      <c r="I12" s="117">
        <f t="shared" si="0"/>
        <v>34960</v>
      </c>
      <c r="J12" s="118">
        <f t="shared" si="1"/>
        <v>41952</v>
      </c>
      <c r="K12" s="119"/>
    </row>
    <row r="13" spans="1:14" ht="15.75">
      <c r="A13" s="86"/>
      <c r="B13" s="116" t="s">
        <v>363</v>
      </c>
      <c r="C13" s="87"/>
      <c r="D13" s="87"/>
      <c r="E13" s="88"/>
      <c r="F13" s="106"/>
      <c r="G13" s="106"/>
      <c r="H13" s="99"/>
      <c r="I13" s="107">
        <f>SUM(I8:I12)</f>
        <v>3990613</v>
      </c>
      <c r="J13" s="108">
        <f>I13*1.2</f>
        <v>4788735.5999999996</v>
      </c>
      <c r="K13" s="79"/>
      <c r="L13" s="79"/>
      <c r="M13" s="79"/>
      <c r="N13" s="79"/>
    </row>
    <row r="14" spans="1:14">
      <c r="B14" s="89"/>
      <c r="C14" s="77"/>
      <c r="E14" s="78"/>
      <c r="I14" s="38"/>
      <c r="J14" s="100"/>
    </row>
    <row r="15" spans="1:14">
      <c r="B15" s="89"/>
      <c r="C15" s="77"/>
      <c r="E15" s="78"/>
      <c r="I15" s="38"/>
      <c r="J15" s="100"/>
    </row>
    <row r="16" spans="1:14">
      <c r="B16" s="89"/>
      <c r="C16" s="77"/>
      <c r="E16" s="78"/>
      <c r="I16" s="38"/>
      <c r="J16" s="100"/>
    </row>
    <row r="17" spans="2:10">
      <c r="B17" s="89"/>
      <c r="C17" s="77"/>
      <c r="E17" s="78"/>
      <c r="I17" s="38"/>
      <c r="J17" s="100"/>
    </row>
    <row r="18" spans="2:10">
      <c r="B18" s="89"/>
      <c r="C18" s="77"/>
      <c r="E18" s="78"/>
      <c r="I18" s="38"/>
      <c r="J18" s="100"/>
    </row>
    <row r="19" spans="2:10">
      <c r="B19" s="89"/>
      <c r="C19" s="77"/>
      <c r="E19" s="78"/>
      <c r="I19" s="38"/>
      <c r="J19" s="100"/>
    </row>
    <row r="20" spans="2:10">
      <c r="B20" s="89"/>
      <c r="C20" s="77"/>
      <c r="E20" s="78"/>
      <c r="I20" s="38"/>
      <c r="J20" s="100"/>
    </row>
    <row r="21" spans="2:10">
      <c r="B21" s="89"/>
      <c r="C21" s="77"/>
      <c r="E21" s="78"/>
      <c r="I21" s="38"/>
      <c r="J21" s="100"/>
    </row>
    <row r="22" spans="2:10">
      <c r="B22" s="89"/>
      <c r="C22" s="77"/>
      <c r="E22" s="78"/>
      <c r="I22" s="38"/>
      <c r="J22" s="100"/>
    </row>
    <row r="23" spans="2:10">
      <c r="B23" s="89"/>
      <c r="C23" s="77"/>
      <c r="E23" s="78"/>
      <c r="I23" s="38"/>
      <c r="J23" s="100"/>
    </row>
    <row r="24" spans="2:10">
      <c r="B24" s="89"/>
      <c r="C24" s="77"/>
      <c r="E24" s="78"/>
      <c r="I24" s="38"/>
      <c r="J24" s="100"/>
    </row>
    <row r="25" spans="2:10">
      <c r="B25" s="89"/>
      <c r="C25" s="77"/>
      <c r="E25" s="78"/>
      <c r="I25" s="38"/>
      <c r="J25" s="100"/>
    </row>
    <row r="26" spans="2:10">
      <c r="B26" s="89"/>
      <c r="C26" s="77"/>
      <c r="E26" s="78"/>
      <c r="I26" s="38"/>
      <c r="J26" s="100"/>
    </row>
    <row r="27" spans="2:10">
      <c r="B27" s="89"/>
      <c r="C27" s="77"/>
      <c r="E27" s="78"/>
      <c r="I27" s="38"/>
      <c r="J27" s="100"/>
    </row>
    <row r="28" spans="2:10">
      <c r="B28" s="89"/>
      <c r="C28" s="77"/>
      <c r="E28" s="78"/>
      <c r="I28" s="38"/>
      <c r="J28" s="100"/>
    </row>
    <row r="29" spans="2:10">
      <c r="B29" s="89"/>
      <c r="C29" s="77"/>
      <c r="E29" s="78"/>
      <c r="I29" s="38"/>
      <c r="J29" s="100"/>
    </row>
    <row r="30" spans="2:10">
      <c r="B30" s="89"/>
      <c r="C30" s="77"/>
      <c r="E30" s="78"/>
      <c r="I30" s="38"/>
      <c r="J30" s="100"/>
    </row>
    <row r="31" spans="2:10">
      <c r="B31" s="89"/>
      <c r="C31" s="77"/>
      <c r="E31" s="78"/>
      <c r="I31" s="38"/>
      <c r="J31" s="100"/>
    </row>
    <row r="32" spans="2:10">
      <c r="B32" s="89"/>
      <c r="C32" s="77"/>
      <c r="E32" s="78"/>
      <c r="I32" s="38"/>
      <c r="J32" s="100"/>
    </row>
    <row r="33" spans="2:10">
      <c r="B33" s="89"/>
      <c r="C33" s="77"/>
      <c r="E33" s="78"/>
      <c r="I33" s="38"/>
      <c r="J33" s="100"/>
    </row>
    <row r="34" spans="2:10">
      <c r="B34" s="89"/>
      <c r="C34" s="77"/>
      <c r="E34" s="78"/>
      <c r="I34" s="38"/>
      <c r="J34" s="100"/>
    </row>
    <row r="35" spans="2:10">
      <c r="B35" s="89"/>
      <c r="C35" s="77"/>
      <c r="E35" s="78"/>
      <c r="I35" s="38"/>
      <c r="J35" s="100"/>
    </row>
    <row r="36" spans="2:10">
      <c r="B36" s="89"/>
      <c r="C36" s="77"/>
      <c r="E36" s="78"/>
      <c r="I36" s="38"/>
      <c r="J36" s="100"/>
    </row>
    <row r="37" spans="2:10">
      <c r="B37" s="89"/>
      <c r="C37" s="77"/>
      <c r="E37" s="78"/>
      <c r="I37" s="38"/>
      <c r="J37" s="100"/>
    </row>
    <row r="38" spans="2:10">
      <c r="B38" s="89"/>
      <c r="C38" s="77"/>
      <c r="E38" s="78"/>
      <c r="I38" s="38"/>
      <c r="J38" s="100"/>
    </row>
    <row r="39" spans="2:10">
      <c r="B39" s="89"/>
      <c r="C39" s="77"/>
      <c r="E39" s="78"/>
      <c r="I39" s="38"/>
      <c r="J39" s="100"/>
    </row>
    <row r="40" spans="2:10">
      <c r="B40" s="89"/>
      <c r="C40" s="77"/>
      <c r="E40" s="78"/>
      <c r="I40" s="38"/>
      <c r="J40" s="100"/>
    </row>
    <row r="41" spans="2:10">
      <c r="B41" s="89"/>
      <c r="C41" s="77"/>
      <c r="E41" s="78"/>
      <c r="I41" s="38"/>
      <c r="J41" s="100"/>
    </row>
    <row r="42" spans="2:10">
      <c r="B42" s="89"/>
      <c r="C42" s="77"/>
      <c r="E42" s="78"/>
      <c r="I42" s="38"/>
      <c r="J42" s="100"/>
    </row>
    <row r="43" spans="2:10">
      <c r="B43" s="89"/>
      <c r="C43" s="77"/>
      <c r="E43" s="78"/>
      <c r="I43" s="38"/>
      <c r="J43" s="100"/>
    </row>
    <row r="44" spans="2:10">
      <c r="B44" s="89"/>
      <c r="C44" s="77"/>
      <c r="E44" s="78"/>
      <c r="I44" s="38"/>
      <c r="J44" s="100"/>
    </row>
    <row r="45" spans="2:10">
      <c r="B45" s="89"/>
      <c r="C45" s="77"/>
      <c r="E45" s="78"/>
      <c r="I45" s="38"/>
      <c r="J45" s="100"/>
    </row>
    <row r="46" spans="2:10">
      <c r="B46" s="89"/>
      <c r="C46" s="77"/>
      <c r="E46" s="78"/>
      <c r="I46" s="38"/>
      <c r="J46" s="100"/>
    </row>
    <row r="47" spans="2:10">
      <c r="B47" s="89"/>
      <c r="C47" s="77"/>
      <c r="E47" s="78"/>
      <c r="I47" s="38"/>
      <c r="J47" s="100"/>
    </row>
    <row r="48" spans="2:10">
      <c r="B48" s="89"/>
      <c r="C48" s="77"/>
      <c r="E48" s="78"/>
      <c r="I48" s="38"/>
      <c r="J48" s="100"/>
    </row>
    <row r="49" spans="2:10">
      <c r="B49" s="89"/>
      <c r="C49" s="77"/>
      <c r="E49" s="78"/>
      <c r="I49" s="38"/>
      <c r="J49" s="100"/>
    </row>
    <row r="50" spans="2:10">
      <c r="B50" s="89"/>
      <c r="C50" s="77"/>
      <c r="E50" s="78"/>
      <c r="I50" s="38"/>
      <c r="J50" s="100"/>
    </row>
    <row r="51" spans="2:10">
      <c r="B51" s="89"/>
      <c r="C51" s="77"/>
      <c r="E51" s="78"/>
      <c r="I51" s="38"/>
      <c r="J51" s="100"/>
    </row>
    <row r="52" spans="2:10">
      <c r="B52" s="89"/>
      <c r="C52" s="77"/>
      <c r="E52" s="78"/>
      <c r="I52" s="38"/>
      <c r="J52" s="100"/>
    </row>
    <row r="53" spans="2:10">
      <c r="B53" s="89"/>
      <c r="C53" s="77"/>
      <c r="E53" s="78"/>
      <c r="I53" s="38"/>
      <c r="J53" s="100"/>
    </row>
    <row r="54" spans="2:10">
      <c r="B54" s="89"/>
      <c r="C54" s="77"/>
      <c r="E54" s="78"/>
      <c r="I54" s="38"/>
      <c r="J54" s="100"/>
    </row>
    <row r="55" spans="2:10">
      <c r="B55" s="89"/>
      <c r="C55" s="77"/>
      <c r="E55" s="78"/>
      <c r="I55" s="38"/>
      <c r="J55" s="100"/>
    </row>
    <row r="56" spans="2:10">
      <c r="B56" s="89"/>
      <c r="C56" s="77"/>
      <c r="E56" s="78"/>
      <c r="I56" s="38"/>
      <c r="J56" s="100"/>
    </row>
    <row r="57" spans="2:10">
      <c r="B57" s="89"/>
      <c r="C57" s="77"/>
      <c r="E57" s="78"/>
      <c r="I57" s="38"/>
      <c r="J57" s="100"/>
    </row>
    <row r="58" spans="2:10">
      <c r="B58" s="89"/>
      <c r="C58" s="77"/>
      <c r="E58" s="78"/>
      <c r="I58" s="38"/>
      <c r="J58" s="100"/>
    </row>
    <row r="59" spans="2:10">
      <c r="B59" s="89"/>
      <c r="C59" s="77"/>
      <c r="E59" s="78"/>
      <c r="I59" s="38"/>
      <c r="J59" s="100"/>
    </row>
    <row r="60" spans="2:10">
      <c r="B60" s="89"/>
      <c r="C60" s="77"/>
      <c r="E60" s="78"/>
      <c r="I60" s="38"/>
      <c r="J60" s="100"/>
    </row>
    <row r="61" spans="2:10">
      <c r="B61" s="89"/>
      <c r="C61" s="77"/>
      <c r="E61" s="78"/>
      <c r="I61" s="38"/>
      <c r="J61" s="100"/>
    </row>
    <row r="62" spans="2:10">
      <c r="B62" s="89"/>
      <c r="C62" s="77"/>
      <c r="E62" s="78"/>
      <c r="I62" s="38"/>
      <c r="J62" s="100"/>
    </row>
    <row r="63" spans="2:10">
      <c r="B63" s="89"/>
      <c r="C63" s="77"/>
      <c r="E63" s="78"/>
      <c r="I63" s="38"/>
      <c r="J63" s="100"/>
    </row>
    <row r="64" spans="2:10">
      <c r="B64" s="89"/>
      <c r="C64" s="77"/>
      <c r="E64" s="78"/>
      <c r="I64" s="38"/>
      <c r="J64" s="100"/>
    </row>
    <row r="65" spans="2:10">
      <c r="B65" s="89"/>
      <c r="C65" s="77"/>
      <c r="E65" s="78"/>
      <c r="I65" s="38"/>
      <c r="J65" s="100"/>
    </row>
    <row r="66" spans="2:10">
      <c r="B66" s="89"/>
      <c r="C66" s="77"/>
      <c r="E66" s="78"/>
      <c r="I66" s="38"/>
      <c r="J66" s="100"/>
    </row>
    <row r="67" spans="2:10">
      <c r="B67" s="89"/>
      <c r="C67" s="77"/>
      <c r="E67" s="78"/>
      <c r="I67" s="38"/>
      <c r="J67" s="100"/>
    </row>
    <row r="68" spans="2:10">
      <c r="B68" s="89"/>
      <c r="C68" s="77"/>
      <c r="E68" s="78"/>
      <c r="I68" s="38"/>
      <c r="J68" s="100"/>
    </row>
    <row r="69" spans="2:10">
      <c r="B69" s="89"/>
      <c r="C69" s="77"/>
      <c r="E69" s="78"/>
      <c r="I69" s="38"/>
      <c r="J69" s="100"/>
    </row>
    <row r="70" spans="2:10">
      <c r="B70" s="89"/>
      <c r="C70" s="77"/>
      <c r="E70" s="78"/>
      <c r="I70" s="38"/>
      <c r="J70" s="100"/>
    </row>
    <row r="71" spans="2:10">
      <c r="B71" s="89"/>
      <c r="C71" s="77"/>
      <c r="E71" s="78"/>
      <c r="I71" s="38"/>
      <c r="J71" s="100"/>
    </row>
    <row r="72" spans="2:10">
      <c r="B72" s="89"/>
      <c r="C72" s="77"/>
      <c r="E72" s="78"/>
      <c r="I72" s="38"/>
      <c r="J72" s="100"/>
    </row>
    <row r="73" spans="2:10">
      <c r="B73" s="89"/>
      <c r="C73" s="77"/>
      <c r="E73" s="78"/>
      <c r="I73" s="38"/>
      <c r="J73" s="100"/>
    </row>
    <row r="74" spans="2:10">
      <c r="B74" s="89"/>
      <c r="C74" s="77"/>
      <c r="E74" s="78"/>
      <c r="I74" s="38"/>
      <c r="J74" s="100"/>
    </row>
    <row r="75" spans="2:10">
      <c r="B75" s="89"/>
      <c r="C75" s="77"/>
      <c r="E75" s="78"/>
      <c r="I75" s="38"/>
      <c r="J75" s="100"/>
    </row>
    <row r="76" spans="2:10">
      <c r="B76" s="89"/>
      <c r="C76" s="77"/>
      <c r="E76" s="78"/>
      <c r="I76" s="38"/>
      <c r="J76" s="100"/>
    </row>
    <row r="77" spans="2:10">
      <c r="B77" s="89"/>
      <c r="C77" s="77"/>
      <c r="E77" s="78"/>
      <c r="I77" s="38"/>
      <c r="J77" s="100"/>
    </row>
    <row r="78" spans="2:10">
      <c r="B78" s="89"/>
      <c r="C78" s="77"/>
      <c r="E78" s="78"/>
      <c r="I78" s="38"/>
      <c r="J78" s="100"/>
    </row>
    <row r="79" spans="2:10">
      <c r="B79" s="89"/>
      <c r="C79" s="77"/>
      <c r="E79" s="78"/>
      <c r="I79" s="38"/>
      <c r="J79" s="100"/>
    </row>
    <row r="80" spans="2:10">
      <c r="B80" s="89"/>
      <c r="C80" s="77"/>
      <c r="E80" s="78"/>
      <c r="I80" s="38"/>
      <c r="J80" s="100"/>
    </row>
    <row r="81" spans="2:10">
      <c r="B81" s="89"/>
      <c r="C81" s="77"/>
      <c r="E81" s="78"/>
      <c r="I81" s="38"/>
      <c r="J81" s="100"/>
    </row>
    <row r="82" spans="2:10">
      <c r="B82" s="89"/>
      <c r="C82" s="77"/>
      <c r="E82" s="78"/>
      <c r="I82" s="38"/>
      <c r="J82" s="100"/>
    </row>
    <row r="83" spans="2:10">
      <c r="B83" s="89"/>
      <c r="C83" s="77"/>
      <c r="E83" s="78"/>
      <c r="I83" s="38"/>
      <c r="J83" s="100"/>
    </row>
    <row r="84" spans="2:10">
      <c r="B84" s="89"/>
      <c r="C84" s="77"/>
      <c r="E84" s="78"/>
      <c r="I84" s="38"/>
      <c r="J84" s="100"/>
    </row>
    <row r="85" spans="2:10">
      <c r="B85" s="89"/>
      <c r="C85" s="77"/>
      <c r="E85" s="78"/>
      <c r="I85" s="38"/>
      <c r="J85" s="100"/>
    </row>
    <row r="86" spans="2:10">
      <c r="B86" s="89"/>
      <c r="C86" s="77"/>
      <c r="E86" s="78"/>
      <c r="I86" s="38"/>
      <c r="J86" s="100"/>
    </row>
    <row r="87" spans="2:10">
      <c r="B87" s="89"/>
      <c r="C87" s="77"/>
      <c r="E87" s="78"/>
      <c r="I87" s="38"/>
      <c r="J87" s="100"/>
    </row>
    <row r="88" spans="2:10">
      <c r="B88" s="89"/>
      <c r="C88" s="77"/>
      <c r="E88" s="78"/>
      <c r="I88" s="38"/>
      <c r="J88" s="100"/>
    </row>
    <row r="89" spans="2:10">
      <c r="B89" s="89"/>
      <c r="C89" s="77"/>
      <c r="E89" s="78"/>
      <c r="I89" s="38"/>
      <c r="J89" s="100"/>
    </row>
    <row r="90" spans="2:10">
      <c r="B90" s="89"/>
      <c r="C90" s="77"/>
      <c r="E90" s="78"/>
      <c r="I90" s="38"/>
      <c r="J90" s="100"/>
    </row>
    <row r="91" spans="2:10">
      <c r="B91" s="89"/>
      <c r="C91" s="77"/>
      <c r="E91" s="78"/>
      <c r="I91" s="38"/>
      <c r="J91" s="100"/>
    </row>
    <row r="92" spans="2:10">
      <c r="B92" s="89"/>
      <c r="C92" s="77"/>
      <c r="E92" s="78"/>
      <c r="I92" s="38"/>
      <c r="J92" s="100"/>
    </row>
    <row r="93" spans="2:10">
      <c r="B93" s="89"/>
      <c r="C93" s="77"/>
      <c r="E93" s="78"/>
      <c r="I93" s="38"/>
      <c r="J93" s="100"/>
    </row>
    <row r="94" spans="2:10">
      <c r="B94" s="89"/>
      <c r="C94" s="77"/>
      <c r="E94" s="78"/>
      <c r="I94" s="38"/>
      <c r="J94" s="100"/>
    </row>
    <row r="95" spans="2:10">
      <c r="B95" s="89"/>
      <c r="C95" s="77"/>
      <c r="E95" s="78"/>
      <c r="I95" s="38"/>
      <c r="J95" s="100"/>
    </row>
    <row r="96" spans="2:10">
      <c r="B96" s="89"/>
      <c r="C96" s="77"/>
      <c r="E96" s="78"/>
      <c r="I96" s="38"/>
      <c r="J96" s="100"/>
    </row>
    <row r="97" spans="2:10">
      <c r="B97" s="89"/>
      <c r="C97" s="77"/>
      <c r="E97" s="78"/>
      <c r="I97" s="38"/>
      <c r="J97" s="100"/>
    </row>
    <row r="98" spans="2:10">
      <c r="B98" s="89"/>
      <c r="C98" s="77"/>
      <c r="E98" s="78"/>
      <c r="I98" s="38"/>
      <c r="J98" s="100"/>
    </row>
    <row r="99" spans="2:10">
      <c r="B99" s="89"/>
      <c r="C99" s="77"/>
      <c r="E99" s="78"/>
      <c r="I99" s="38"/>
      <c r="J99" s="100"/>
    </row>
    <row r="100" spans="2:10">
      <c r="B100" s="89"/>
      <c r="C100" s="77"/>
      <c r="E100" s="78"/>
      <c r="I100" s="38"/>
      <c r="J100" s="100"/>
    </row>
    <row r="101" spans="2:10">
      <c r="B101" s="89"/>
      <c r="C101" s="77"/>
      <c r="E101" s="78"/>
      <c r="I101" s="38"/>
      <c r="J101" s="100"/>
    </row>
    <row r="102" spans="2:10">
      <c r="B102" s="89"/>
      <c r="C102" s="77"/>
      <c r="E102" s="78"/>
      <c r="I102" s="38"/>
      <c r="J102" s="100"/>
    </row>
    <row r="103" spans="2:10">
      <c r="B103" s="89"/>
      <c r="C103" s="77"/>
      <c r="E103" s="78"/>
      <c r="I103" s="38"/>
      <c r="J103" s="100"/>
    </row>
    <row r="104" spans="2:10">
      <c r="B104" s="89"/>
      <c r="C104" s="77"/>
      <c r="E104" s="78"/>
      <c r="I104" s="38"/>
      <c r="J104" s="100"/>
    </row>
    <row r="105" spans="2:10">
      <c r="B105" s="89"/>
      <c r="C105" s="77"/>
      <c r="E105" s="78"/>
      <c r="I105" s="38"/>
      <c r="J105" s="100"/>
    </row>
    <row r="106" spans="2:10">
      <c r="B106" s="89"/>
      <c r="C106" s="77"/>
      <c r="E106" s="78"/>
      <c r="I106" s="38"/>
      <c r="J106" s="100"/>
    </row>
    <row r="107" spans="2:10">
      <c r="B107" s="89"/>
      <c r="C107" s="77"/>
      <c r="E107" s="78"/>
      <c r="I107" s="38"/>
      <c r="J107" s="100"/>
    </row>
    <row r="108" spans="2:10">
      <c r="B108" s="89"/>
      <c r="C108" s="77"/>
      <c r="E108" s="78"/>
      <c r="I108" s="38"/>
      <c r="J108" s="100"/>
    </row>
    <row r="109" spans="2:10">
      <c r="B109" s="89"/>
      <c r="C109" s="77"/>
      <c r="E109" s="78"/>
      <c r="I109" s="38"/>
      <c r="J109" s="100"/>
    </row>
    <row r="110" spans="2:10">
      <c r="B110" s="89"/>
      <c r="C110" s="77"/>
      <c r="E110" s="78"/>
      <c r="I110" s="38"/>
      <c r="J110" s="100"/>
    </row>
    <row r="111" spans="2:10">
      <c r="B111" s="89"/>
      <c r="C111" s="77"/>
      <c r="E111" s="78"/>
      <c r="I111" s="38"/>
      <c r="J111" s="100"/>
    </row>
    <row r="112" spans="2:10">
      <c r="B112" s="89"/>
      <c r="C112" s="77"/>
      <c r="E112" s="78"/>
      <c r="I112" s="38"/>
      <c r="J112" s="100"/>
    </row>
    <row r="113" spans="2:10">
      <c r="B113" s="89"/>
      <c r="C113" s="77"/>
      <c r="E113" s="78"/>
      <c r="I113" s="38"/>
      <c r="J113" s="100"/>
    </row>
    <row r="114" spans="2:10">
      <c r="B114" s="89"/>
      <c r="C114" s="77"/>
      <c r="E114" s="78"/>
      <c r="I114" s="38"/>
      <c r="J114" s="100"/>
    </row>
    <row r="115" spans="2:10">
      <c r="B115" s="89"/>
      <c r="C115" s="77"/>
      <c r="E115" s="78"/>
      <c r="I115" s="38"/>
      <c r="J115" s="100"/>
    </row>
    <row r="116" spans="2:10">
      <c r="B116" s="89"/>
      <c r="C116" s="77"/>
      <c r="E116" s="78"/>
      <c r="I116" s="38"/>
      <c r="J116" s="100"/>
    </row>
    <row r="117" spans="2:10">
      <c r="B117" s="89"/>
      <c r="C117" s="77"/>
      <c r="E117" s="78"/>
      <c r="I117" s="38"/>
      <c r="J117" s="100"/>
    </row>
    <row r="118" spans="2:10">
      <c r="B118" s="89"/>
      <c r="C118" s="77"/>
      <c r="E118" s="78"/>
      <c r="I118" s="38"/>
      <c r="J118" s="100"/>
    </row>
    <row r="119" spans="2:10">
      <c r="B119" s="89"/>
      <c r="C119" s="77"/>
      <c r="E119" s="78"/>
      <c r="I119" s="38"/>
      <c r="J119" s="100"/>
    </row>
    <row r="120" spans="2:10">
      <c r="B120" s="89"/>
      <c r="C120" s="77"/>
      <c r="E120" s="78"/>
      <c r="I120" s="38"/>
      <c r="J120" s="100"/>
    </row>
    <row r="121" spans="2:10">
      <c r="B121" s="89"/>
      <c r="C121" s="77"/>
      <c r="E121" s="78"/>
      <c r="I121" s="38"/>
      <c r="J121" s="100"/>
    </row>
    <row r="122" spans="2:10">
      <c r="B122" s="89"/>
      <c r="C122" s="77"/>
      <c r="E122" s="78"/>
      <c r="I122" s="38"/>
      <c r="J122" s="100"/>
    </row>
    <row r="123" spans="2:10">
      <c r="B123" s="89"/>
      <c r="C123" s="77"/>
      <c r="E123" s="78"/>
      <c r="I123" s="38"/>
      <c r="J123" s="100"/>
    </row>
    <row r="124" spans="2:10">
      <c r="B124" s="89"/>
      <c r="C124" s="77"/>
      <c r="E124" s="78"/>
      <c r="I124" s="38"/>
      <c r="J124" s="100"/>
    </row>
    <row r="125" spans="2:10">
      <c r="B125" s="89"/>
      <c r="C125" s="77"/>
      <c r="E125" s="78"/>
      <c r="I125" s="38"/>
      <c r="J125" s="100"/>
    </row>
    <row r="126" spans="2:10">
      <c r="B126" s="89"/>
      <c r="C126" s="77"/>
      <c r="E126" s="78"/>
      <c r="I126" s="38"/>
      <c r="J126" s="100"/>
    </row>
    <row r="127" spans="2:10">
      <c r="B127" s="89"/>
      <c r="C127" s="77"/>
      <c r="E127" s="78"/>
      <c r="I127" s="38"/>
      <c r="J127" s="100"/>
    </row>
    <row r="128" spans="2:10">
      <c r="B128" s="89"/>
      <c r="C128" s="77"/>
      <c r="E128" s="78"/>
      <c r="I128" s="38"/>
      <c r="J128" s="100"/>
    </row>
    <row r="129" spans="2:10">
      <c r="B129" s="89"/>
      <c r="C129" s="77"/>
      <c r="E129" s="78"/>
      <c r="I129" s="38"/>
      <c r="J129" s="100"/>
    </row>
    <row r="130" spans="2:10">
      <c r="B130" s="89"/>
      <c r="C130" s="77"/>
      <c r="E130" s="78"/>
      <c r="I130" s="38"/>
      <c r="J130" s="100"/>
    </row>
    <row r="131" spans="2:10">
      <c r="B131" s="89"/>
      <c r="C131" s="77"/>
      <c r="E131" s="78"/>
      <c r="I131" s="38"/>
      <c r="J131" s="100"/>
    </row>
    <row r="132" spans="2:10">
      <c r="B132" s="89"/>
      <c r="C132" s="77"/>
      <c r="E132" s="78"/>
      <c r="I132" s="38"/>
      <c r="J132" s="100"/>
    </row>
    <row r="133" spans="2:10">
      <c r="B133" s="89"/>
      <c r="C133" s="77"/>
      <c r="E133" s="78"/>
      <c r="I133" s="38"/>
      <c r="J133" s="100"/>
    </row>
    <row r="134" spans="2:10">
      <c r="B134" s="89"/>
      <c r="C134" s="77"/>
      <c r="E134" s="78"/>
      <c r="I134" s="38"/>
      <c r="J134" s="100"/>
    </row>
    <row r="135" spans="2:10">
      <c r="B135" s="89"/>
      <c r="C135" s="77"/>
      <c r="E135" s="78"/>
      <c r="I135" s="38"/>
      <c r="J135" s="100"/>
    </row>
    <row r="136" spans="2:10">
      <c r="B136" s="89"/>
      <c r="C136" s="77"/>
      <c r="E136" s="78"/>
      <c r="I136" s="38"/>
      <c r="J136" s="100"/>
    </row>
    <row r="137" spans="2:10">
      <c r="B137" s="89"/>
      <c r="C137" s="77"/>
      <c r="E137" s="78"/>
      <c r="I137" s="38"/>
      <c r="J137" s="100"/>
    </row>
    <row r="138" spans="2:10">
      <c r="B138" s="89"/>
      <c r="C138" s="77"/>
      <c r="E138" s="78"/>
      <c r="I138" s="38"/>
      <c r="J138" s="100"/>
    </row>
    <row r="139" spans="2:10">
      <c r="B139" s="89"/>
      <c r="C139" s="77"/>
      <c r="E139" s="78"/>
      <c r="I139" s="38"/>
      <c r="J139" s="100"/>
    </row>
    <row r="140" spans="2:10">
      <c r="B140" s="89"/>
      <c r="C140" s="77"/>
      <c r="E140" s="78"/>
      <c r="I140" s="38"/>
      <c r="J140" s="100"/>
    </row>
    <row r="141" spans="2:10">
      <c r="B141" s="89"/>
      <c r="C141" s="77"/>
      <c r="E141" s="78"/>
      <c r="I141" s="38"/>
      <c r="J141" s="100"/>
    </row>
    <row r="142" spans="2:10">
      <c r="B142" s="89"/>
      <c r="C142" s="77"/>
      <c r="E142" s="78"/>
      <c r="I142" s="38"/>
      <c r="J142" s="100"/>
    </row>
    <row r="143" spans="2:10">
      <c r="B143" s="89"/>
      <c r="C143" s="77"/>
      <c r="E143" s="78"/>
      <c r="I143" s="38"/>
      <c r="J143" s="100"/>
    </row>
    <row r="144" spans="2:10">
      <c r="B144" s="89"/>
      <c r="C144" s="77"/>
      <c r="E144" s="78"/>
      <c r="I144" s="38"/>
      <c r="J144" s="100"/>
    </row>
    <row r="145" spans="2:10">
      <c r="B145" s="89"/>
      <c r="C145" s="77"/>
      <c r="E145" s="78"/>
      <c r="I145" s="38"/>
      <c r="J145" s="100"/>
    </row>
    <row r="146" spans="2:10">
      <c r="B146" s="89"/>
      <c r="C146" s="77"/>
      <c r="E146" s="78"/>
      <c r="I146" s="38"/>
      <c r="J146" s="100"/>
    </row>
    <row r="147" spans="2:10">
      <c r="B147" s="89"/>
      <c r="C147" s="77"/>
      <c r="E147" s="78"/>
      <c r="I147" s="38"/>
      <c r="J147" s="100"/>
    </row>
    <row r="148" spans="2:10">
      <c r="B148" s="89"/>
      <c r="C148" s="77"/>
      <c r="E148" s="78"/>
      <c r="I148" s="38"/>
      <c r="J148" s="100"/>
    </row>
    <row r="149" spans="2:10">
      <c r="B149" s="89"/>
      <c r="C149" s="77"/>
      <c r="E149" s="78"/>
      <c r="I149" s="38"/>
      <c r="J149" s="100"/>
    </row>
    <row r="150" spans="2:10">
      <c r="B150" s="89"/>
      <c r="C150" s="77"/>
      <c r="E150" s="78"/>
      <c r="I150" s="38"/>
      <c r="J150" s="100"/>
    </row>
    <row r="151" spans="2:10">
      <c r="B151" s="89"/>
      <c r="C151" s="77"/>
      <c r="E151" s="78"/>
      <c r="I151" s="38"/>
      <c r="J151" s="100"/>
    </row>
    <row r="152" spans="2:10">
      <c r="B152" s="89"/>
      <c r="C152" s="77"/>
      <c r="E152" s="78"/>
      <c r="I152" s="38"/>
      <c r="J152" s="100"/>
    </row>
    <row r="153" spans="2:10">
      <c r="B153" s="89"/>
      <c r="C153" s="77"/>
      <c r="E153" s="78"/>
      <c r="I153" s="38"/>
      <c r="J153" s="100"/>
    </row>
    <row r="154" spans="2:10">
      <c r="B154" s="89"/>
      <c r="C154" s="77"/>
      <c r="E154" s="78"/>
      <c r="I154" s="38"/>
      <c r="J154" s="100"/>
    </row>
    <row r="155" spans="2:10">
      <c r="B155" s="89"/>
      <c r="C155" s="77"/>
      <c r="E155" s="78"/>
      <c r="I155" s="38"/>
      <c r="J155" s="100"/>
    </row>
    <row r="156" spans="2:10">
      <c r="B156" s="89"/>
      <c r="C156" s="77"/>
      <c r="E156" s="78"/>
      <c r="I156" s="38"/>
      <c r="J156" s="100"/>
    </row>
    <row r="157" spans="2:10">
      <c r="B157" s="89"/>
      <c r="C157" s="77"/>
      <c r="E157" s="78"/>
      <c r="I157" s="38"/>
      <c r="J157" s="100"/>
    </row>
    <row r="158" spans="2:10">
      <c r="B158" s="89"/>
      <c r="C158" s="77"/>
      <c r="E158" s="78"/>
      <c r="I158" s="38"/>
      <c r="J158" s="100"/>
    </row>
    <row r="159" spans="2:10">
      <c r="B159" s="89"/>
      <c r="C159" s="77"/>
      <c r="E159" s="78"/>
      <c r="I159" s="38"/>
      <c r="J159" s="100"/>
    </row>
    <row r="160" spans="2:10">
      <c r="B160" s="89"/>
      <c r="C160" s="77"/>
      <c r="E160" s="78"/>
      <c r="I160" s="38"/>
      <c r="J160" s="100"/>
    </row>
    <row r="161" spans="2:10">
      <c r="B161" s="89"/>
      <c r="C161" s="77"/>
      <c r="E161" s="78"/>
      <c r="I161" s="38"/>
      <c r="J161" s="100"/>
    </row>
    <row r="162" spans="2:10">
      <c r="B162" s="89"/>
      <c r="C162" s="77"/>
      <c r="E162" s="78"/>
      <c r="I162" s="38"/>
      <c r="J162" s="100"/>
    </row>
    <row r="163" spans="2:10">
      <c r="B163" s="89"/>
      <c r="C163" s="77"/>
      <c r="E163" s="78"/>
      <c r="I163" s="38"/>
      <c r="J163" s="100"/>
    </row>
    <row r="164" spans="2:10">
      <c r="B164" s="89"/>
      <c r="C164" s="77"/>
      <c r="E164" s="78"/>
      <c r="I164" s="38"/>
      <c r="J164" s="100"/>
    </row>
    <row r="165" spans="2:10">
      <c r="B165" s="89"/>
      <c r="C165" s="77"/>
      <c r="E165" s="78"/>
      <c r="I165" s="38"/>
      <c r="J165" s="100"/>
    </row>
    <row r="166" spans="2:10">
      <c r="B166" s="89"/>
      <c r="C166" s="77"/>
      <c r="E166" s="78"/>
      <c r="I166" s="38"/>
      <c r="J166" s="100"/>
    </row>
    <row r="167" spans="2:10">
      <c r="B167" s="89"/>
      <c r="C167" s="77"/>
      <c r="E167" s="78"/>
      <c r="I167" s="38"/>
      <c r="J167" s="100"/>
    </row>
    <row r="168" spans="2:10">
      <c r="B168" s="89"/>
      <c r="C168" s="77"/>
      <c r="E168" s="78"/>
      <c r="I168" s="38"/>
      <c r="J168" s="100"/>
    </row>
    <row r="169" spans="2:10">
      <c r="B169" s="89"/>
      <c r="C169" s="77"/>
      <c r="E169" s="78"/>
      <c r="I169" s="38"/>
      <c r="J169" s="100"/>
    </row>
    <row r="170" spans="2:10">
      <c r="B170" s="89"/>
      <c r="C170" s="77"/>
      <c r="E170" s="78"/>
      <c r="I170" s="38"/>
      <c r="J170" s="100"/>
    </row>
    <row r="171" spans="2:10">
      <c r="B171" s="89"/>
      <c r="C171" s="77"/>
      <c r="E171" s="78"/>
      <c r="I171" s="38"/>
      <c r="J171" s="100"/>
    </row>
    <row r="172" spans="2:10">
      <c r="B172" s="89"/>
      <c r="C172" s="77"/>
      <c r="E172" s="78"/>
      <c r="I172" s="38"/>
      <c r="J172" s="100"/>
    </row>
    <row r="173" spans="2:10">
      <c r="B173" s="89"/>
      <c r="C173" s="77"/>
      <c r="E173" s="78"/>
      <c r="I173" s="38"/>
      <c r="J173" s="100"/>
    </row>
    <row r="174" spans="2:10">
      <c r="B174" s="89"/>
      <c r="C174" s="77"/>
      <c r="E174" s="78"/>
      <c r="I174" s="38"/>
      <c r="J174" s="100"/>
    </row>
    <row r="175" spans="2:10">
      <c r="B175" s="89"/>
      <c r="C175" s="77"/>
      <c r="E175" s="78"/>
      <c r="I175" s="38"/>
      <c r="J175" s="100"/>
    </row>
    <row r="176" spans="2:10">
      <c r="B176" s="89"/>
      <c r="C176" s="77"/>
      <c r="E176" s="78"/>
      <c r="I176" s="38"/>
      <c r="J176" s="100"/>
    </row>
    <row r="177" spans="2:10">
      <c r="B177" s="89"/>
      <c r="C177" s="77"/>
      <c r="E177" s="78"/>
      <c r="I177" s="38"/>
      <c r="J177" s="100"/>
    </row>
    <row r="178" spans="2:10">
      <c r="B178" s="89"/>
      <c r="C178" s="77"/>
      <c r="E178" s="78"/>
      <c r="I178" s="38"/>
      <c r="J178" s="100"/>
    </row>
    <row r="179" spans="2:10">
      <c r="B179" s="89"/>
      <c r="C179" s="77"/>
      <c r="E179" s="78"/>
      <c r="I179" s="38"/>
      <c r="J179" s="100"/>
    </row>
    <row r="180" spans="2:10">
      <c r="B180" s="89"/>
      <c r="C180" s="77"/>
      <c r="E180" s="78"/>
      <c r="I180" s="38"/>
      <c r="J180" s="100"/>
    </row>
    <row r="181" spans="2:10">
      <c r="B181" s="89"/>
      <c r="C181" s="77"/>
      <c r="E181" s="78"/>
      <c r="I181" s="38"/>
      <c r="J181" s="100"/>
    </row>
    <row r="182" spans="2:10">
      <c r="B182" s="89"/>
      <c r="C182" s="77"/>
      <c r="E182" s="78"/>
      <c r="I182" s="38"/>
      <c r="J182" s="100"/>
    </row>
    <row r="183" spans="2:10">
      <c r="B183" s="89"/>
      <c r="C183" s="77"/>
      <c r="E183" s="78"/>
      <c r="I183" s="38"/>
      <c r="J183" s="100"/>
    </row>
    <row r="184" spans="2:10">
      <c r="B184" s="89"/>
      <c r="C184" s="77"/>
      <c r="E184" s="78"/>
      <c r="I184" s="38"/>
      <c r="J184" s="100"/>
    </row>
    <row r="185" spans="2:10">
      <c r="B185" s="89"/>
      <c r="C185" s="77"/>
      <c r="E185" s="78"/>
      <c r="I185" s="38"/>
      <c r="J185" s="100"/>
    </row>
    <row r="186" spans="2:10">
      <c r="B186" s="89"/>
      <c r="C186" s="77"/>
      <c r="E186" s="78"/>
      <c r="I186" s="38"/>
      <c r="J186" s="100"/>
    </row>
    <row r="187" spans="2:10">
      <c r="B187" s="89"/>
      <c r="C187" s="77"/>
      <c r="E187" s="78"/>
      <c r="I187" s="38"/>
      <c r="J187" s="100"/>
    </row>
    <row r="188" spans="2:10">
      <c r="B188" s="89"/>
      <c r="C188" s="77"/>
      <c r="E188" s="78"/>
      <c r="I188" s="38"/>
      <c r="J188" s="100"/>
    </row>
    <row r="189" spans="2:10">
      <c r="B189" s="89"/>
      <c r="C189" s="77"/>
      <c r="E189" s="78"/>
      <c r="I189" s="38"/>
      <c r="J189" s="100"/>
    </row>
    <row r="190" spans="2:10">
      <c r="B190" s="89"/>
      <c r="C190" s="77"/>
      <c r="E190" s="78"/>
      <c r="I190" s="38"/>
      <c r="J190" s="100"/>
    </row>
    <row r="191" spans="2:10">
      <c r="B191" s="89"/>
      <c r="C191" s="77"/>
      <c r="E191" s="78"/>
      <c r="I191" s="38"/>
      <c r="J191" s="100"/>
    </row>
    <row r="192" spans="2:10">
      <c r="B192" s="89"/>
      <c r="C192" s="77"/>
      <c r="E192" s="78"/>
      <c r="I192" s="38"/>
      <c r="J192" s="100"/>
    </row>
    <row r="193" spans="2:10">
      <c r="B193" s="89"/>
      <c r="C193" s="77"/>
      <c r="E193" s="78"/>
      <c r="I193" s="38"/>
      <c r="J193" s="100"/>
    </row>
    <row r="194" spans="2:10">
      <c r="B194" s="89"/>
      <c r="C194" s="77"/>
      <c r="E194" s="78"/>
      <c r="I194" s="38"/>
      <c r="J194" s="100"/>
    </row>
    <row r="195" spans="2:10">
      <c r="B195" s="89"/>
      <c r="C195" s="77"/>
      <c r="E195" s="78"/>
      <c r="I195" s="38"/>
      <c r="J195" s="100"/>
    </row>
    <row r="196" spans="2:10">
      <c r="B196" s="89"/>
      <c r="C196" s="77"/>
      <c r="E196" s="78"/>
      <c r="I196" s="38"/>
      <c r="J196" s="100"/>
    </row>
    <row r="197" spans="2:10">
      <c r="B197" s="89"/>
      <c r="C197" s="77"/>
      <c r="E197" s="78"/>
      <c r="I197" s="38"/>
      <c r="J197" s="100"/>
    </row>
    <row r="198" spans="2:10">
      <c r="B198" s="89"/>
      <c r="C198" s="77"/>
      <c r="E198" s="78"/>
      <c r="I198" s="38"/>
      <c r="J198" s="100"/>
    </row>
    <row r="199" spans="2:10">
      <c r="B199" s="89"/>
      <c r="C199" s="77"/>
      <c r="E199" s="78"/>
      <c r="I199" s="38"/>
      <c r="J199" s="100"/>
    </row>
    <row r="200" spans="2:10">
      <c r="B200" s="89"/>
      <c r="C200" s="77"/>
      <c r="E200" s="78"/>
      <c r="I200" s="38"/>
      <c r="J200" s="100"/>
    </row>
    <row r="201" spans="2:10">
      <c r="B201" s="89"/>
      <c r="C201" s="77"/>
      <c r="E201" s="78"/>
      <c r="I201" s="38"/>
      <c r="J201" s="100"/>
    </row>
    <row r="202" spans="2:10">
      <c r="B202" s="89"/>
      <c r="C202" s="77"/>
      <c r="E202" s="78"/>
      <c r="I202" s="38"/>
      <c r="J202" s="100"/>
    </row>
    <row r="203" spans="2:10">
      <c r="B203" s="89"/>
      <c r="C203" s="77"/>
      <c r="E203" s="78"/>
      <c r="I203" s="38"/>
      <c r="J203" s="100"/>
    </row>
    <row r="204" spans="2:10">
      <c r="B204" s="89"/>
      <c r="C204" s="77"/>
      <c r="E204" s="78"/>
      <c r="I204" s="38"/>
      <c r="J204" s="100"/>
    </row>
    <row r="205" spans="2:10">
      <c r="B205" s="89"/>
      <c r="C205" s="77"/>
      <c r="E205" s="78"/>
      <c r="I205" s="38"/>
      <c r="J205" s="100"/>
    </row>
    <row r="206" spans="2:10">
      <c r="B206" s="89"/>
      <c r="C206" s="77"/>
      <c r="E206" s="78"/>
      <c r="I206" s="38"/>
      <c r="J206" s="100"/>
    </row>
    <row r="207" spans="2:10">
      <c r="B207" s="89"/>
      <c r="C207" s="77"/>
      <c r="E207" s="78"/>
      <c r="I207" s="38"/>
      <c r="J207" s="100"/>
    </row>
    <row r="208" spans="2:10">
      <c r="B208" s="89"/>
      <c r="C208" s="77"/>
      <c r="E208" s="78"/>
      <c r="I208" s="38"/>
      <c r="J208" s="100"/>
    </row>
    <row r="209" spans="2:10">
      <c r="B209" s="89"/>
      <c r="C209" s="77"/>
      <c r="E209" s="78"/>
      <c r="I209" s="38"/>
      <c r="J209" s="100"/>
    </row>
    <row r="210" spans="2:10">
      <c r="B210" s="89"/>
      <c r="C210" s="77"/>
      <c r="E210" s="78"/>
      <c r="I210" s="38"/>
      <c r="J210" s="100"/>
    </row>
    <row r="211" spans="2:10">
      <c r="B211" s="89"/>
      <c r="C211" s="77"/>
      <c r="E211" s="78"/>
      <c r="I211" s="38"/>
      <c r="J211" s="100"/>
    </row>
    <row r="212" spans="2:10">
      <c r="B212" s="89"/>
      <c r="C212" s="77"/>
      <c r="E212" s="78"/>
      <c r="I212" s="38"/>
      <c r="J212" s="100"/>
    </row>
    <row r="213" spans="2:10">
      <c r="B213" s="89"/>
      <c r="C213" s="77"/>
      <c r="E213" s="78"/>
      <c r="I213" s="38"/>
      <c r="J213" s="100"/>
    </row>
    <row r="214" spans="2:10">
      <c r="B214" s="89"/>
      <c r="C214" s="77"/>
      <c r="E214" s="78"/>
      <c r="I214" s="38"/>
      <c r="J214" s="100"/>
    </row>
    <row r="215" spans="2:10">
      <c r="B215" s="89"/>
      <c r="C215" s="77"/>
      <c r="E215" s="78"/>
      <c r="I215" s="38"/>
      <c r="J215" s="100"/>
    </row>
    <row r="216" spans="2:10">
      <c r="B216" s="89"/>
      <c r="C216" s="77"/>
      <c r="E216" s="78"/>
      <c r="I216" s="38"/>
      <c r="J216" s="100"/>
    </row>
    <row r="217" spans="2:10">
      <c r="B217" s="89"/>
      <c r="C217" s="77"/>
      <c r="E217" s="78"/>
      <c r="I217" s="38"/>
      <c r="J217" s="100"/>
    </row>
    <row r="218" spans="2:10">
      <c r="B218" s="89"/>
      <c r="C218" s="77"/>
      <c r="E218" s="78"/>
      <c r="I218" s="38"/>
      <c r="J218" s="100"/>
    </row>
    <row r="219" spans="2:10">
      <c r="B219" s="89"/>
      <c r="C219" s="77"/>
      <c r="E219" s="78"/>
      <c r="I219" s="38"/>
      <c r="J219" s="100"/>
    </row>
    <row r="220" spans="2:10">
      <c r="B220" s="89"/>
      <c r="C220" s="77"/>
      <c r="E220" s="78"/>
      <c r="I220" s="38"/>
      <c r="J220" s="100"/>
    </row>
    <row r="221" spans="2:10">
      <c r="B221" s="89"/>
      <c r="C221" s="77"/>
      <c r="E221" s="78"/>
      <c r="I221" s="38"/>
      <c r="J221" s="100"/>
    </row>
    <row r="222" spans="2:10">
      <c r="B222" s="89"/>
      <c r="C222" s="77"/>
      <c r="E222" s="78"/>
      <c r="I222" s="38"/>
      <c r="J222" s="100"/>
    </row>
    <row r="223" spans="2:10">
      <c r="B223" s="89"/>
      <c r="C223" s="77"/>
      <c r="E223" s="78"/>
      <c r="I223" s="38"/>
      <c r="J223" s="100"/>
    </row>
    <row r="224" spans="2:10">
      <c r="B224" s="89"/>
      <c r="C224" s="77"/>
      <c r="E224" s="78"/>
      <c r="I224" s="38"/>
      <c r="J224" s="100"/>
    </row>
    <row r="225" spans="2:10">
      <c r="B225" s="89"/>
      <c r="C225" s="77"/>
      <c r="E225" s="78"/>
      <c r="I225" s="38"/>
      <c r="J225" s="100"/>
    </row>
    <row r="226" spans="2:10">
      <c r="B226" s="89"/>
      <c r="C226" s="77"/>
      <c r="E226" s="78"/>
      <c r="I226" s="38"/>
      <c r="J226" s="100"/>
    </row>
    <row r="227" spans="2:10">
      <c r="B227" s="89"/>
      <c r="C227" s="77"/>
      <c r="E227" s="78"/>
      <c r="I227" s="38"/>
      <c r="J227" s="100"/>
    </row>
    <row r="228" spans="2:10">
      <c r="B228" s="89"/>
      <c r="C228" s="77"/>
      <c r="E228" s="78"/>
      <c r="I228" s="38"/>
      <c r="J228" s="100"/>
    </row>
    <row r="229" spans="2:10">
      <c r="B229" s="89"/>
      <c r="C229" s="77"/>
      <c r="E229" s="78"/>
      <c r="I229" s="38"/>
      <c r="J229" s="100"/>
    </row>
    <row r="230" spans="2:10">
      <c r="B230" s="89"/>
      <c r="C230" s="77"/>
      <c r="E230" s="78"/>
      <c r="I230" s="38"/>
      <c r="J230" s="100"/>
    </row>
    <row r="231" spans="2:10">
      <c r="B231" s="89"/>
      <c r="C231" s="77"/>
      <c r="E231" s="78"/>
      <c r="I231" s="38"/>
      <c r="J231" s="100"/>
    </row>
    <row r="232" spans="2:10">
      <c r="B232" s="89"/>
      <c r="C232" s="77"/>
      <c r="E232" s="78"/>
      <c r="I232" s="38"/>
      <c r="J232" s="100"/>
    </row>
    <row r="233" spans="2:10">
      <c r="B233" s="89"/>
      <c r="C233" s="77"/>
      <c r="E233" s="78"/>
      <c r="I233" s="38"/>
      <c r="J233" s="100"/>
    </row>
    <row r="234" spans="2:10">
      <c r="B234" s="89"/>
      <c r="C234" s="77"/>
      <c r="E234" s="78"/>
      <c r="I234" s="38"/>
      <c r="J234" s="100"/>
    </row>
    <row r="235" spans="2:10">
      <c r="B235" s="89"/>
      <c r="C235" s="77"/>
      <c r="E235" s="78"/>
      <c r="I235" s="38"/>
      <c r="J235" s="100"/>
    </row>
    <row r="236" spans="2:10">
      <c r="B236" s="89"/>
      <c r="C236" s="77"/>
      <c r="E236" s="78"/>
      <c r="I236" s="38"/>
      <c r="J236" s="100"/>
    </row>
    <row r="237" spans="2:10">
      <c r="B237" s="89"/>
      <c r="C237" s="77"/>
      <c r="E237" s="78"/>
      <c r="I237" s="38"/>
      <c r="J237" s="100"/>
    </row>
    <row r="238" spans="2:10">
      <c r="B238" s="89"/>
      <c r="C238" s="77"/>
      <c r="E238" s="78"/>
      <c r="I238" s="38"/>
      <c r="J238" s="100"/>
    </row>
    <row r="239" spans="2:10">
      <c r="B239" s="89"/>
      <c r="C239" s="77"/>
      <c r="E239" s="78"/>
      <c r="I239" s="38"/>
      <c r="J239" s="100"/>
    </row>
    <row r="240" spans="2:10">
      <c r="B240" s="89"/>
      <c r="C240" s="77"/>
      <c r="E240" s="78"/>
      <c r="I240" s="38"/>
      <c r="J240" s="100"/>
    </row>
    <row r="241" spans="2:10">
      <c r="B241" s="89"/>
      <c r="C241" s="77"/>
      <c r="E241" s="78"/>
      <c r="I241" s="38"/>
      <c r="J241" s="100"/>
    </row>
    <row r="242" spans="2:10">
      <c r="B242" s="89"/>
      <c r="C242" s="77"/>
      <c r="E242" s="78"/>
      <c r="I242" s="38"/>
      <c r="J242" s="100"/>
    </row>
    <row r="243" spans="2:10">
      <c r="B243" s="89"/>
      <c r="C243" s="77"/>
      <c r="E243" s="78"/>
      <c r="I243" s="38"/>
      <c r="J243" s="100"/>
    </row>
    <row r="244" spans="2:10">
      <c r="B244" s="89"/>
      <c r="C244" s="77"/>
      <c r="E244" s="78"/>
      <c r="I244" s="38"/>
      <c r="J244" s="100"/>
    </row>
    <row r="245" spans="2:10">
      <c r="B245" s="89"/>
      <c r="C245" s="77"/>
      <c r="E245" s="78"/>
      <c r="I245" s="38"/>
      <c r="J245" s="100"/>
    </row>
    <row r="246" spans="2:10">
      <c r="B246" s="89"/>
      <c r="C246" s="77"/>
      <c r="E246" s="78"/>
      <c r="I246" s="38"/>
      <c r="J246" s="100"/>
    </row>
    <row r="247" spans="2:10">
      <c r="B247" s="89"/>
      <c r="C247" s="77"/>
      <c r="E247" s="78"/>
      <c r="I247" s="38"/>
      <c r="J247" s="100"/>
    </row>
    <row r="248" spans="2:10">
      <c r="B248" s="89"/>
      <c r="C248" s="77"/>
      <c r="E248" s="78"/>
      <c r="I248" s="38"/>
      <c r="J248" s="100"/>
    </row>
    <row r="249" spans="2:10">
      <c r="B249" s="89"/>
      <c r="C249" s="77"/>
      <c r="E249" s="78"/>
      <c r="I249" s="38"/>
      <c r="J249" s="100"/>
    </row>
    <row r="250" spans="2:10">
      <c r="B250" s="89"/>
      <c r="C250" s="77"/>
      <c r="E250" s="78"/>
      <c r="I250" s="38"/>
      <c r="J250" s="100"/>
    </row>
    <row r="251" spans="2:10">
      <c r="B251" s="89"/>
      <c r="C251" s="77"/>
      <c r="E251" s="78"/>
      <c r="I251" s="38"/>
      <c r="J251" s="100"/>
    </row>
    <row r="252" spans="2:10">
      <c r="B252" s="89"/>
      <c r="C252" s="77"/>
      <c r="E252" s="78"/>
      <c r="I252" s="38"/>
      <c r="J252" s="100"/>
    </row>
    <row r="253" spans="2:10">
      <c r="B253" s="89"/>
      <c r="C253" s="77"/>
      <c r="E253" s="78"/>
      <c r="I253" s="38"/>
      <c r="J253" s="100"/>
    </row>
    <row r="254" spans="2:10">
      <c r="B254" s="89"/>
      <c r="C254" s="77"/>
      <c r="E254" s="78"/>
      <c r="I254" s="38"/>
      <c r="J254" s="100"/>
    </row>
    <row r="255" spans="2:10">
      <c r="B255" s="89"/>
      <c r="C255" s="77"/>
      <c r="E255" s="78"/>
      <c r="I255" s="38"/>
      <c r="J255" s="100"/>
    </row>
    <row r="256" spans="2:10">
      <c r="B256" s="89"/>
      <c r="C256" s="77"/>
      <c r="E256" s="78"/>
      <c r="I256" s="38"/>
      <c r="J256" s="100"/>
    </row>
    <row r="257" spans="2:10">
      <c r="B257" s="89"/>
      <c r="C257" s="77"/>
      <c r="E257" s="78"/>
      <c r="I257" s="38"/>
      <c r="J257" s="100"/>
    </row>
    <row r="258" spans="2:10">
      <c r="B258" s="89"/>
      <c r="C258" s="77"/>
      <c r="E258" s="78"/>
      <c r="I258" s="38"/>
      <c r="J258" s="100"/>
    </row>
    <row r="259" spans="2:10">
      <c r="B259" s="89"/>
      <c r="C259" s="77"/>
      <c r="E259" s="78"/>
      <c r="I259" s="38"/>
      <c r="J259" s="100"/>
    </row>
    <row r="260" spans="2:10">
      <c r="B260" s="89"/>
      <c r="C260" s="77"/>
      <c r="E260" s="78"/>
      <c r="I260" s="38"/>
      <c r="J260" s="100"/>
    </row>
    <row r="261" spans="2:10">
      <c r="B261" s="89"/>
      <c r="C261" s="77"/>
      <c r="E261" s="78"/>
      <c r="I261" s="38"/>
      <c r="J261" s="100"/>
    </row>
    <row r="262" spans="2:10">
      <c r="B262" s="89"/>
      <c r="C262" s="77"/>
      <c r="E262" s="78"/>
      <c r="I262" s="38"/>
      <c r="J262" s="100"/>
    </row>
    <row r="263" spans="2:10">
      <c r="B263" s="89"/>
      <c r="C263" s="77"/>
      <c r="E263" s="78"/>
      <c r="I263" s="38"/>
      <c r="J263" s="100"/>
    </row>
    <row r="264" spans="2:10">
      <c r="B264" s="89"/>
      <c r="C264" s="77"/>
      <c r="E264" s="78"/>
      <c r="I264" s="38"/>
      <c r="J264" s="100"/>
    </row>
    <row r="265" spans="2:10">
      <c r="B265" s="89"/>
      <c r="C265" s="77"/>
      <c r="E265" s="78"/>
      <c r="I265" s="38"/>
      <c r="J265" s="100"/>
    </row>
    <row r="266" spans="2:10">
      <c r="B266" s="89"/>
      <c r="C266" s="77"/>
      <c r="E266" s="78"/>
      <c r="I266" s="38"/>
      <c r="J266" s="100"/>
    </row>
    <row r="267" spans="2:10">
      <c r="B267" s="89"/>
      <c r="C267" s="77"/>
      <c r="E267" s="78"/>
      <c r="I267" s="38"/>
      <c r="J267" s="100"/>
    </row>
    <row r="268" spans="2:10">
      <c r="B268" s="89"/>
      <c r="C268" s="77"/>
      <c r="E268" s="78"/>
      <c r="I268" s="38"/>
      <c r="J268" s="100"/>
    </row>
    <row r="269" spans="2:10">
      <c r="B269" s="89"/>
      <c r="C269" s="77"/>
      <c r="E269" s="78"/>
      <c r="I269" s="38"/>
      <c r="J269" s="100"/>
    </row>
    <row r="270" spans="2:10">
      <c r="B270" s="89"/>
      <c r="C270" s="77"/>
      <c r="E270" s="78"/>
      <c r="I270" s="38"/>
      <c r="J270" s="100"/>
    </row>
    <row r="271" spans="2:10">
      <c r="B271" s="89"/>
      <c r="C271" s="77"/>
      <c r="E271" s="78"/>
      <c r="I271" s="38"/>
      <c r="J271" s="100"/>
    </row>
    <row r="272" spans="2:10">
      <c r="B272" s="89"/>
      <c r="C272" s="77"/>
      <c r="E272" s="78"/>
      <c r="I272" s="38"/>
      <c r="J272" s="100"/>
    </row>
    <row r="273" spans="2:10">
      <c r="B273" s="89"/>
      <c r="C273" s="77"/>
      <c r="E273" s="78"/>
      <c r="I273" s="38"/>
      <c r="J273" s="100"/>
    </row>
    <row r="274" spans="2:10">
      <c r="B274" s="89"/>
      <c r="C274" s="77"/>
      <c r="E274" s="78"/>
      <c r="I274" s="38"/>
      <c r="J274" s="100"/>
    </row>
    <row r="275" spans="2:10">
      <c r="B275" s="89"/>
      <c r="C275" s="77"/>
      <c r="E275" s="78"/>
      <c r="I275" s="38"/>
      <c r="J275" s="100"/>
    </row>
    <row r="276" spans="2:10">
      <c r="B276" s="89"/>
      <c r="C276" s="77"/>
      <c r="E276" s="78"/>
      <c r="I276" s="38"/>
      <c r="J276" s="100"/>
    </row>
    <row r="277" spans="2:10">
      <c r="B277" s="89"/>
      <c r="C277" s="77"/>
      <c r="E277" s="78"/>
      <c r="I277" s="38"/>
      <c r="J277" s="100"/>
    </row>
    <row r="278" spans="2:10">
      <c r="B278" s="89"/>
      <c r="C278" s="77"/>
      <c r="E278" s="78"/>
      <c r="I278" s="38"/>
      <c r="J278" s="100"/>
    </row>
    <row r="279" spans="2:10">
      <c r="B279" s="89"/>
      <c r="C279" s="77"/>
      <c r="E279" s="78"/>
      <c r="I279" s="38"/>
      <c r="J279" s="100"/>
    </row>
    <row r="280" spans="2:10">
      <c r="B280" s="89"/>
      <c r="C280" s="77"/>
      <c r="E280" s="78"/>
      <c r="I280" s="38"/>
      <c r="J280" s="100"/>
    </row>
    <row r="281" spans="2:10">
      <c r="B281" s="89"/>
      <c r="C281" s="77"/>
      <c r="E281" s="78"/>
      <c r="I281" s="38"/>
      <c r="J281" s="100"/>
    </row>
    <row r="282" spans="2:10">
      <c r="B282" s="89"/>
      <c r="C282" s="77"/>
      <c r="E282" s="78"/>
      <c r="I282" s="38"/>
      <c r="J282" s="100"/>
    </row>
    <row r="283" spans="2:10">
      <c r="B283" s="89"/>
      <c r="C283" s="77"/>
      <c r="E283" s="78"/>
      <c r="I283" s="38"/>
      <c r="J283" s="100"/>
    </row>
    <row r="284" spans="2:10">
      <c r="B284" s="89"/>
      <c r="C284" s="77"/>
      <c r="E284" s="78"/>
      <c r="I284" s="38"/>
      <c r="J284" s="100"/>
    </row>
    <row r="285" spans="2:10">
      <c r="B285" s="89"/>
      <c r="C285" s="77"/>
      <c r="E285" s="78"/>
      <c r="I285" s="38"/>
      <c r="J285" s="100"/>
    </row>
    <row r="286" spans="2:10">
      <c r="B286" s="89"/>
      <c r="C286" s="77"/>
      <c r="E286" s="78"/>
      <c r="I286" s="38"/>
      <c r="J286" s="100"/>
    </row>
    <row r="287" spans="2:10">
      <c r="B287" s="89"/>
      <c r="C287" s="77"/>
      <c r="E287" s="78"/>
      <c r="I287" s="38"/>
      <c r="J287" s="100"/>
    </row>
    <row r="288" spans="2:10">
      <c r="B288" s="89"/>
      <c r="C288" s="77"/>
      <c r="E288" s="78"/>
      <c r="I288" s="38"/>
      <c r="J288" s="100"/>
    </row>
    <row r="289" spans="2:10">
      <c r="B289" s="89"/>
      <c r="C289" s="77"/>
      <c r="E289" s="78"/>
      <c r="I289" s="38"/>
      <c r="J289" s="100"/>
    </row>
    <row r="290" spans="2:10">
      <c r="B290" s="89"/>
      <c r="C290" s="77"/>
      <c r="E290" s="78"/>
      <c r="I290" s="38"/>
      <c r="J290" s="100"/>
    </row>
    <row r="291" spans="2:10">
      <c r="B291" s="89"/>
      <c r="C291" s="77"/>
      <c r="E291" s="78"/>
      <c r="I291" s="38"/>
      <c r="J291" s="100"/>
    </row>
    <row r="292" spans="2:10">
      <c r="B292" s="89"/>
      <c r="C292" s="77"/>
      <c r="E292" s="78"/>
      <c r="I292" s="38"/>
      <c r="J292" s="100"/>
    </row>
    <row r="293" spans="2:10">
      <c r="B293" s="89"/>
      <c r="C293" s="77"/>
      <c r="E293" s="78"/>
      <c r="I293" s="38"/>
      <c r="J293" s="100"/>
    </row>
    <row r="294" spans="2:10">
      <c r="B294" s="89"/>
      <c r="C294" s="77"/>
      <c r="E294" s="78"/>
      <c r="I294" s="38"/>
      <c r="J294" s="100"/>
    </row>
    <row r="295" spans="2:10">
      <c r="B295" s="89"/>
      <c r="C295" s="77"/>
      <c r="E295" s="78"/>
      <c r="I295" s="38"/>
      <c r="J295" s="100"/>
    </row>
    <row r="296" spans="2:10">
      <c r="B296" s="89"/>
      <c r="C296" s="77"/>
      <c r="E296" s="78"/>
      <c r="I296" s="38"/>
      <c r="J296" s="100"/>
    </row>
    <row r="297" spans="2:10">
      <c r="B297" s="89"/>
      <c r="C297" s="77"/>
      <c r="E297" s="78"/>
      <c r="I297" s="38"/>
      <c r="J297" s="100"/>
    </row>
    <row r="298" spans="2:10">
      <c r="B298" s="89"/>
      <c r="C298" s="77"/>
      <c r="E298" s="78"/>
      <c r="I298" s="38"/>
      <c r="J298" s="100"/>
    </row>
    <row r="299" spans="2:10">
      <c r="B299" s="89"/>
      <c r="C299" s="77"/>
      <c r="E299" s="78"/>
      <c r="I299" s="38"/>
      <c r="J299" s="100"/>
    </row>
    <row r="300" spans="2:10">
      <c r="B300" s="89"/>
      <c r="C300" s="77"/>
      <c r="E300" s="78"/>
      <c r="I300" s="38"/>
      <c r="J300" s="100"/>
    </row>
    <row r="301" spans="2:10">
      <c r="B301" s="89"/>
      <c r="C301" s="77"/>
      <c r="E301" s="78"/>
      <c r="I301" s="38"/>
      <c r="J301" s="100"/>
    </row>
    <row r="302" spans="2:10">
      <c r="B302" s="89"/>
      <c r="C302" s="77"/>
      <c r="E302" s="78"/>
      <c r="I302" s="38"/>
      <c r="J302" s="100"/>
    </row>
    <row r="303" spans="2:10">
      <c r="B303" s="89"/>
      <c r="C303" s="77"/>
      <c r="E303" s="78"/>
      <c r="I303" s="38"/>
      <c r="J303" s="100"/>
    </row>
    <row r="304" spans="2:10">
      <c r="B304" s="89"/>
      <c r="C304" s="77"/>
      <c r="E304" s="78"/>
      <c r="I304" s="38"/>
      <c r="J304" s="100"/>
    </row>
    <row r="305" spans="2:10">
      <c r="B305" s="89"/>
      <c r="C305" s="77"/>
      <c r="E305" s="78"/>
      <c r="I305" s="38"/>
      <c r="J305" s="100"/>
    </row>
    <row r="306" spans="2:10">
      <c r="B306" s="89"/>
      <c r="C306" s="77"/>
      <c r="E306" s="78"/>
      <c r="I306" s="38"/>
      <c r="J306" s="100"/>
    </row>
    <row r="307" spans="2:10">
      <c r="B307" s="89"/>
      <c r="C307" s="77"/>
      <c r="E307" s="78"/>
      <c r="I307" s="38"/>
      <c r="J307" s="100"/>
    </row>
    <row r="308" spans="2:10">
      <c r="B308" s="89"/>
      <c r="C308" s="77"/>
      <c r="E308" s="78"/>
      <c r="I308" s="38"/>
      <c r="J308" s="100"/>
    </row>
    <row r="309" spans="2:10">
      <c r="B309" s="89"/>
      <c r="C309" s="77"/>
      <c r="E309" s="78"/>
      <c r="I309" s="38"/>
      <c r="J309" s="100"/>
    </row>
    <row r="310" spans="2:10">
      <c r="B310" s="89"/>
      <c r="C310" s="77"/>
      <c r="E310" s="78"/>
      <c r="I310" s="38"/>
      <c r="J310" s="100"/>
    </row>
    <row r="311" spans="2:10">
      <c r="B311" s="89"/>
      <c r="C311" s="77"/>
      <c r="E311" s="78"/>
      <c r="I311" s="38"/>
      <c r="J311" s="100"/>
    </row>
    <row r="312" spans="2:10">
      <c r="B312" s="89"/>
      <c r="C312" s="77"/>
      <c r="E312" s="78"/>
      <c r="I312" s="38"/>
      <c r="J312" s="100"/>
    </row>
    <row r="313" spans="2:10">
      <c r="B313" s="89"/>
      <c r="C313" s="77"/>
      <c r="E313" s="78"/>
      <c r="I313" s="38"/>
      <c r="J313" s="100"/>
    </row>
    <row r="314" spans="2:10">
      <c r="B314" s="89"/>
      <c r="C314" s="77"/>
      <c r="E314" s="78"/>
      <c r="I314" s="38"/>
      <c r="J314" s="100"/>
    </row>
    <row r="315" spans="2:10">
      <c r="B315" s="89"/>
      <c r="C315" s="77"/>
      <c r="E315" s="78"/>
      <c r="I315" s="38"/>
      <c r="J315" s="100"/>
    </row>
    <row r="316" spans="2:10">
      <c r="B316" s="89"/>
      <c r="C316" s="77"/>
      <c r="E316" s="78"/>
      <c r="I316" s="38"/>
      <c r="J316" s="100"/>
    </row>
    <row r="317" spans="2:10">
      <c r="B317" s="89"/>
      <c r="C317" s="77"/>
      <c r="E317" s="78"/>
      <c r="I317" s="38"/>
      <c r="J317" s="100"/>
    </row>
    <row r="318" spans="2:10">
      <c r="B318" s="89"/>
      <c r="C318" s="77"/>
      <c r="E318" s="78"/>
      <c r="I318" s="38"/>
      <c r="J318" s="100"/>
    </row>
    <row r="319" spans="2:10">
      <c r="B319" s="89"/>
      <c r="C319" s="77"/>
      <c r="E319" s="78"/>
      <c r="I319" s="38"/>
      <c r="J319" s="100"/>
    </row>
    <row r="320" spans="2:10">
      <c r="B320" s="89"/>
      <c r="C320" s="77"/>
      <c r="E320" s="78"/>
      <c r="I320" s="38"/>
      <c r="J320" s="100"/>
    </row>
    <row r="321" spans="2:10">
      <c r="B321" s="89"/>
      <c r="C321" s="77"/>
      <c r="E321" s="78"/>
      <c r="I321" s="38"/>
      <c r="J321" s="100"/>
    </row>
    <row r="322" spans="2:10">
      <c r="B322" s="89"/>
      <c r="C322" s="77"/>
      <c r="E322" s="78"/>
      <c r="I322" s="38"/>
      <c r="J322" s="100"/>
    </row>
    <row r="323" spans="2:10">
      <c r="B323" s="89"/>
      <c r="C323" s="77"/>
      <c r="E323" s="78"/>
      <c r="I323" s="38"/>
      <c r="J323" s="100"/>
    </row>
    <row r="324" spans="2:10">
      <c r="B324" s="89"/>
      <c r="C324" s="77"/>
      <c r="E324" s="78"/>
      <c r="I324" s="38"/>
      <c r="J324" s="100"/>
    </row>
    <row r="325" spans="2:10">
      <c r="B325" s="89"/>
      <c r="C325" s="77"/>
      <c r="E325" s="78"/>
      <c r="I325" s="38"/>
      <c r="J325" s="100"/>
    </row>
    <row r="326" spans="2:10">
      <c r="B326" s="89"/>
      <c r="C326" s="77"/>
      <c r="E326" s="78"/>
      <c r="I326" s="38"/>
      <c r="J326" s="100"/>
    </row>
    <row r="327" spans="2:10">
      <c r="B327" s="89"/>
      <c r="C327" s="77"/>
      <c r="E327" s="78"/>
      <c r="I327" s="38"/>
      <c r="J327" s="100"/>
    </row>
    <row r="328" spans="2:10">
      <c r="B328" s="89"/>
      <c r="C328" s="77"/>
      <c r="E328" s="78"/>
      <c r="I328" s="38"/>
      <c r="J328" s="100"/>
    </row>
    <row r="329" spans="2:10">
      <c r="B329" s="89"/>
      <c r="C329" s="77"/>
      <c r="E329" s="78"/>
      <c r="I329" s="38"/>
      <c r="J329" s="100"/>
    </row>
    <row r="330" spans="2:10">
      <c r="B330" s="89"/>
      <c r="C330" s="77"/>
      <c r="E330" s="78"/>
      <c r="I330" s="38"/>
      <c r="J330" s="100"/>
    </row>
    <row r="331" spans="2:10">
      <c r="B331" s="89"/>
      <c r="C331" s="77"/>
      <c r="E331" s="78"/>
      <c r="I331" s="38"/>
      <c r="J331" s="100"/>
    </row>
    <row r="332" spans="2:10">
      <c r="B332" s="89"/>
      <c r="C332" s="77"/>
      <c r="E332" s="78"/>
      <c r="I332" s="38"/>
      <c r="J332" s="100"/>
    </row>
    <row r="333" spans="2:10">
      <c r="B333" s="89"/>
      <c r="C333" s="77"/>
      <c r="E333" s="78"/>
      <c r="I333" s="38"/>
      <c r="J333" s="100"/>
    </row>
    <row r="334" spans="2:10">
      <c r="B334" s="89"/>
      <c r="C334" s="77"/>
      <c r="E334" s="78"/>
      <c r="I334" s="38"/>
      <c r="J334" s="100"/>
    </row>
    <row r="335" spans="2:10">
      <c r="B335" s="89"/>
      <c r="C335" s="77"/>
      <c r="E335" s="78"/>
      <c r="I335" s="38"/>
      <c r="J335" s="100"/>
    </row>
    <row r="336" spans="2:10">
      <c r="B336" s="89"/>
      <c r="C336" s="77"/>
      <c r="E336" s="78"/>
      <c r="I336" s="38"/>
      <c r="J336" s="100"/>
    </row>
    <row r="337" spans="2:10">
      <c r="B337" s="89"/>
      <c r="C337" s="77"/>
      <c r="E337" s="78"/>
      <c r="I337" s="38"/>
      <c r="J337" s="100"/>
    </row>
    <row r="338" spans="2:10">
      <c r="B338" s="89"/>
      <c r="C338" s="77"/>
      <c r="E338" s="78"/>
      <c r="I338" s="38"/>
      <c r="J338" s="100"/>
    </row>
    <row r="339" spans="2:10">
      <c r="B339" s="89"/>
      <c r="C339" s="77"/>
      <c r="E339" s="78"/>
      <c r="I339" s="38"/>
      <c r="J339" s="100"/>
    </row>
    <row r="340" spans="2:10">
      <c r="B340" s="89"/>
      <c r="C340" s="77"/>
      <c r="E340" s="78"/>
      <c r="I340" s="38"/>
      <c r="J340" s="100"/>
    </row>
    <row r="341" spans="2:10">
      <c r="B341" s="89"/>
      <c r="C341" s="77"/>
      <c r="E341" s="78"/>
      <c r="I341" s="38"/>
      <c r="J341" s="100"/>
    </row>
    <row r="342" spans="2:10">
      <c r="B342" s="89"/>
      <c r="C342" s="77"/>
      <c r="E342" s="78"/>
      <c r="I342" s="38"/>
      <c r="J342" s="100"/>
    </row>
    <row r="343" spans="2:10">
      <c r="B343" s="89"/>
      <c r="C343" s="77"/>
      <c r="E343" s="78"/>
      <c r="I343" s="38"/>
      <c r="J343" s="100"/>
    </row>
    <row r="344" spans="2:10">
      <c r="B344" s="89"/>
      <c r="C344" s="77"/>
      <c r="E344" s="78"/>
      <c r="I344" s="38"/>
      <c r="J344" s="100"/>
    </row>
    <row r="345" spans="2:10">
      <c r="B345" s="89"/>
      <c r="C345" s="77"/>
      <c r="E345" s="78"/>
      <c r="I345" s="38"/>
      <c r="J345" s="100"/>
    </row>
    <row r="346" spans="2:10">
      <c r="B346" s="89"/>
      <c r="C346" s="77"/>
      <c r="E346" s="78"/>
      <c r="I346" s="38"/>
      <c r="J346" s="100"/>
    </row>
    <row r="347" spans="2:10">
      <c r="B347" s="89"/>
      <c r="C347" s="77"/>
      <c r="E347" s="78"/>
      <c r="I347" s="38"/>
      <c r="J347" s="100"/>
    </row>
    <row r="348" spans="2:10">
      <c r="B348" s="89"/>
      <c r="C348" s="77"/>
      <c r="E348" s="78"/>
      <c r="I348" s="38"/>
      <c r="J348" s="100"/>
    </row>
    <row r="349" spans="2:10">
      <c r="B349" s="89"/>
      <c r="C349" s="77"/>
      <c r="E349" s="78"/>
      <c r="I349" s="38"/>
      <c r="J349" s="100"/>
    </row>
    <row r="350" spans="2:10">
      <c r="B350" s="89"/>
      <c r="C350" s="77"/>
      <c r="E350" s="78"/>
      <c r="I350" s="38"/>
      <c r="J350" s="100"/>
    </row>
    <row r="351" spans="2:10">
      <c r="B351" s="89"/>
      <c r="C351" s="77"/>
      <c r="E351" s="78"/>
      <c r="I351" s="38"/>
      <c r="J351" s="100"/>
    </row>
    <row r="352" spans="2:10">
      <c r="B352" s="89"/>
      <c r="C352" s="77"/>
      <c r="E352" s="78"/>
      <c r="I352" s="38"/>
      <c r="J352" s="100"/>
    </row>
    <row r="353" spans="2:10">
      <c r="B353" s="89"/>
      <c r="C353" s="77"/>
      <c r="E353" s="78"/>
      <c r="I353" s="38"/>
      <c r="J353" s="100"/>
    </row>
    <row r="354" spans="2:10">
      <c r="B354" s="89"/>
      <c r="C354" s="77"/>
      <c r="E354" s="78"/>
      <c r="I354" s="38"/>
      <c r="J354" s="100"/>
    </row>
    <row r="355" spans="2:10">
      <c r="B355" s="89"/>
      <c r="C355" s="77"/>
      <c r="E355" s="78"/>
      <c r="I355" s="38"/>
      <c r="J355" s="100"/>
    </row>
    <row r="356" spans="2:10">
      <c r="B356" s="89"/>
      <c r="C356" s="77"/>
      <c r="E356" s="78"/>
      <c r="I356" s="38"/>
      <c r="J356" s="100"/>
    </row>
    <row r="357" spans="2:10">
      <c r="B357" s="89"/>
      <c r="C357" s="77"/>
      <c r="E357" s="78"/>
      <c r="I357" s="38"/>
      <c r="J357" s="100"/>
    </row>
    <row r="358" spans="2:10">
      <c r="B358" s="89"/>
      <c r="C358" s="77"/>
      <c r="E358" s="78"/>
      <c r="I358" s="38"/>
      <c r="J358" s="100"/>
    </row>
    <row r="359" spans="2:10">
      <c r="B359" s="89"/>
      <c r="C359" s="77"/>
      <c r="E359" s="78"/>
      <c r="I359" s="38"/>
      <c r="J359" s="100"/>
    </row>
    <row r="360" spans="2:10">
      <c r="B360" s="89"/>
      <c r="C360" s="77"/>
      <c r="E360" s="78"/>
      <c r="I360" s="38"/>
      <c r="J360" s="100"/>
    </row>
    <row r="361" spans="2:10">
      <c r="B361" s="89"/>
      <c r="C361" s="77"/>
      <c r="E361" s="78"/>
      <c r="I361" s="38"/>
      <c r="J361" s="100"/>
    </row>
    <row r="362" spans="2:10">
      <c r="B362" s="89"/>
      <c r="C362" s="77"/>
      <c r="E362" s="78"/>
      <c r="I362" s="38"/>
      <c r="J362" s="100"/>
    </row>
    <row r="363" spans="2:10">
      <c r="B363" s="89"/>
      <c r="C363" s="77"/>
      <c r="E363" s="78"/>
      <c r="I363" s="38"/>
      <c r="J363" s="100"/>
    </row>
    <row r="364" spans="2:10">
      <c r="B364" s="89"/>
      <c r="C364" s="77"/>
      <c r="E364" s="78"/>
      <c r="I364" s="38"/>
      <c r="J364" s="100"/>
    </row>
    <row r="365" spans="2:10">
      <c r="B365" s="89"/>
      <c r="C365" s="77"/>
      <c r="E365" s="78"/>
      <c r="I365" s="38"/>
      <c r="J365" s="100"/>
    </row>
    <row r="366" spans="2:10">
      <c r="B366" s="89"/>
      <c r="C366" s="77"/>
      <c r="E366" s="78"/>
      <c r="I366" s="38"/>
      <c r="J366" s="100"/>
    </row>
    <row r="367" spans="2:10">
      <c r="B367" s="89"/>
      <c r="C367" s="77"/>
      <c r="E367" s="78"/>
      <c r="I367" s="38"/>
      <c r="J367" s="100"/>
    </row>
    <row r="368" spans="2:10">
      <c r="B368" s="89"/>
      <c r="C368" s="77"/>
      <c r="E368" s="78"/>
      <c r="I368" s="38"/>
      <c r="J368" s="100"/>
    </row>
    <row r="369" spans="2:10">
      <c r="B369" s="89"/>
      <c r="C369" s="77"/>
      <c r="E369" s="78"/>
      <c r="I369" s="38"/>
      <c r="J369" s="100"/>
    </row>
    <row r="370" spans="2:10">
      <c r="B370" s="89"/>
      <c r="C370" s="77"/>
      <c r="E370" s="78"/>
      <c r="I370" s="38"/>
      <c r="J370" s="100"/>
    </row>
    <row r="371" spans="2:10">
      <c r="B371" s="89"/>
      <c r="C371" s="77"/>
      <c r="E371" s="78"/>
      <c r="I371" s="38"/>
      <c r="J371" s="100"/>
    </row>
    <row r="372" spans="2:10">
      <c r="B372" s="89"/>
      <c r="C372" s="77"/>
      <c r="E372" s="78"/>
      <c r="I372" s="38"/>
      <c r="J372" s="100"/>
    </row>
    <row r="373" spans="2:10">
      <c r="B373" s="89"/>
      <c r="C373" s="77"/>
      <c r="E373" s="78"/>
      <c r="I373" s="38"/>
      <c r="J373" s="100"/>
    </row>
    <row r="374" spans="2:10">
      <c r="B374" s="89"/>
      <c r="C374" s="77"/>
      <c r="E374" s="78"/>
      <c r="I374" s="38"/>
      <c r="J374" s="100"/>
    </row>
    <row r="375" spans="2:10">
      <c r="B375" s="89"/>
      <c r="C375" s="77"/>
      <c r="E375" s="78"/>
      <c r="I375" s="38"/>
      <c r="J375" s="100"/>
    </row>
    <row r="376" spans="2:10">
      <c r="B376" s="89"/>
      <c r="C376" s="77"/>
      <c r="E376" s="78"/>
      <c r="I376" s="38"/>
      <c r="J376" s="100"/>
    </row>
    <row r="377" spans="2:10">
      <c r="B377" s="89"/>
      <c r="C377" s="77"/>
      <c r="E377" s="78"/>
      <c r="I377" s="38"/>
      <c r="J377" s="100"/>
    </row>
    <row r="378" spans="2:10">
      <c r="B378" s="89"/>
      <c r="C378" s="77"/>
      <c r="E378" s="78"/>
      <c r="I378" s="38"/>
      <c r="J378" s="100"/>
    </row>
    <row r="379" spans="2:10">
      <c r="B379" s="89"/>
      <c r="C379" s="77"/>
      <c r="E379" s="78"/>
      <c r="I379" s="38"/>
      <c r="J379" s="100"/>
    </row>
    <row r="380" spans="2:10">
      <c r="B380" s="89"/>
      <c r="C380" s="77"/>
      <c r="E380" s="78"/>
      <c r="I380" s="38"/>
      <c r="J380" s="100"/>
    </row>
    <row r="381" spans="2:10">
      <c r="B381" s="89"/>
      <c r="C381" s="77"/>
      <c r="E381" s="78"/>
      <c r="I381" s="38"/>
      <c r="J381" s="100"/>
    </row>
    <row r="382" spans="2:10">
      <c r="B382" s="89"/>
      <c r="C382" s="77"/>
      <c r="E382" s="78"/>
      <c r="I382" s="38"/>
      <c r="J382" s="100"/>
    </row>
    <row r="383" spans="2:10">
      <c r="B383" s="89"/>
      <c r="C383" s="77"/>
      <c r="E383" s="78"/>
      <c r="I383" s="38"/>
      <c r="J383" s="100"/>
    </row>
    <row r="384" spans="2:10">
      <c r="B384" s="89"/>
      <c r="C384" s="77"/>
      <c r="E384" s="78"/>
      <c r="I384" s="38"/>
      <c r="J384" s="100"/>
    </row>
    <row r="385" spans="2:10">
      <c r="B385" s="89"/>
      <c r="C385" s="77"/>
      <c r="E385" s="78"/>
      <c r="I385" s="38"/>
      <c r="J385" s="100"/>
    </row>
    <row r="386" spans="2:10">
      <c r="B386" s="89"/>
      <c r="C386" s="77"/>
      <c r="E386" s="78"/>
      <c r="I386" s="38"/>
      <c r="J386" s="100"/>
    </row>
    <row r="387" spans="2:10">
      <c r="B387" s="89"/>
      <c r="C387" s="77"/>
      <c r="E387" s="78"/>
      <c r="I387" s="38"/>
      <c r="J387" s="100"/>
    </row>
    <row r="388" spans="2:10">
      <c r="B388" s="89"/>
      <c r="C388" s="77"/>
      <c r="E388" s="78"/>
      <c r="I388" s="38"/>
      <c r="J388" s="100"/>
    </row>
    <row r="389" spans="2:10">
      <c r="B389" s="89"/>
      <c r="C389" s="77"/>
      <c r="E389" s="78"/>
      <c r="I389" s="38"/>
      <c r="J389" s="100"/>
    </row>
    <row r="390" spans="2:10">
      <c r="B390" s="89"/>
      <c r="C390" s="77"/>
      <c r="E390" s="78"/>
      <c r="I390" s="38"/>
      <c r="J390" s="100"/>
    </row>
    <row r="391" spans="2:10">
      <c r="B391" s="89"/>
      <c r="C391" s="77"/>
      <c r="E391" s="78"/>
      <c r="I391" s="38"/>
      <c r="J391" s="100"/>
    </row>
    <row r="392" spans="2:10">
      <c r="B392" s="89"/>
      <c r="C392" s="77"/>
      <c r="E392" s="78"/>
      <c r="I392" s="38"/>
      <c r="J392" s="100"/>
    </row>
    <row r="393" spans="2:10">
      <c r="B393" s="89"/>
      <c r="C393" s="77"/>
      <c r="E393" s="78"/>
      <c r="I393" s="38"/>
      <c r="J393" s="100"/>
    </row>
    <row r="394" spans="2:10">
      <c r="B394" s="89"/>
      <c r="C394" s="77"/>
      <c r="E394" s="78"/>
      <c r="I394" s="38"/>
      <c r="J394" s="100"/>
    </row>
    <row r="395" spans="2:10">
      <c r="B395" s="89"/>
      <c r="C395" s="77"/>
      <c r="E395" s="78"/>
      <c r="I395" s="38"/>
      <c r="J395" s="100"/>
    </row>
    <row r="396" spans="2:10">
      <c r="B396" s="89"/>
      <c r="C396" s="77"/>
      <c r="E396" s="78"/>
      <c r="I396" s="38"/>
      <c r="J396" s="100"/>
    </row>
    <row r="397" spans="2:10">
      <c r="B397" s="89"/>
      <c r="C397" s="77"/>
      <c r="E397" s="78"/>
      <c r="I397" s="38"/>
      <c r="J397" s="100"/>
    </row>
    <row r="398" spans="2:10">
      <c r="B398" s="89"/>
      <c r="C398" s="77"/>
      <c r="E398" s="78"/>
      <c r="I398" s="38"/>
      <c r="J398" s="100"/>
    </row>
    <row r="399" spans="2:10">
      <c r="B399" s="89"/>
      <c r="C399" s="77"/>
      <c r="E399" s="78"/>
      <c r="I399" s="38"/>
      <c r="J399" s="100"/>
    </row>
    <row r="400" spans="2:10">
      <c r="B400" s="89"/>
      <c r="C400" s="77"/>
      <c r="E400" s="78"/>
      <c r="I400" s="38"/>
      <c r="J400" s="100"/>
    </row>
    <row r="401" spans="2:10">
      <c r="B401" s="89"/>
      <c r="C401" s="77"/>
      <c r="E401" s="78"/>
      <c r="I401" s="38"/>
      <c r="J401" s="100"/>
    </row>
    <row r="402" spans="2:10">
      <c r="B402" s="89"/>
      <c r="C402" s="77"/>
      <c r="E402" s="78"/>
      <c r="I402" s="38"/>
      <c r="J402" s="100"/>
    </row>
    <row r="403" spans="2:10">
      <c r="B403" s="89"/>
      <c r="C403" s="77"/>
      <c r="E403" s="78"/>
      <c r="I403" s="38"/>
      <c r="J403" s="100"/>
    </row>
    <row r="404" spans="2:10">
      <c r="B404" s="89"/>
      <c r="C404" s="77"/>
      <c r="E404" s="78"/>
      <c r="I404" s="38"/>
      <c r="J404" s="100"/>
    </row>
    <row r="405" spans="2:10">
      <c r="B405" s="89"/>
      <c r="C405" s="77"/>
      <c r="E405" s="78"/>
      <c r="I405" s="38"/>
      <c r="J405" s="100"/>
    </row>
    <row r="406" spans="2:10">
      <c r="B406" s="89"/>
      <c r="C406" s="77"/>
      <c r="E406" s="78"/>
      <c r="I406" s="38"/>
      <c r="J406" s="100"/>
    </row>
    <row r="407" spans="2:10">
      <c r="B407" s="89"/>
      <c r="C407" s="77"/>
      <c r="E407" s="78"/>
      <c r="I407" s="38"/>
      <c r="J407" s="100"/>
    </row>
    <row r="408" spans="2:10">
      <c r="B408" s="89"/>
      <c r="C408" s="77"/>
      <c r="E408" s="78"/>
      <c r="I408" s="38"/>
      <c r="J408" s="100"/>
    </row>
    <row r="409" spans="2:10">
      <c r="B409" s="89"/>
      <c r="C409" s="77"/>
      <c r="E409" s="78"/>
      <c r="I409" s="38"/>
      <c r="J409" s="100"/>
    </row>
    <row r="410" spans="2:10">
      <c r="B410" s="89"/>
      <c r="C410" s="77"/>
      <c r="E410" s="78"/>
      <c r="I410" s="38"/>
      <c r="J410" s="100"/>
    </row>
    <row r="411" spans="2:10">
      <c r="B411" s="89"/>
      <c r="C411" s="77"/>
      <c r="E411" s="78"/>
      <c r="I411" s="38"/>
      <c r="J411" s="100"/>
    </row>
    <row r="412" spans="2:10">
      <c r="B412" s="89"/>
      <c r="C412" s="77"/>
      <c r="E412" s="78"/>
      <c r="I412" s="38"/>
      <c r="J412" s="100"/>
    </row>
    <row r="413" spans="2:10">
      <c r="B413" s="89"/>
      <c r="C413" s="77"/>
      <c r="E413" s="78"/>
      <c r="I413" s="38"/>
      <c r="J413" s="100"/>
    </row>
    <row r="414" spans="2:10">
      <c r="B414" s="89"/>
      <c r="C414" s="77"/>
      <c r="E414" s="78"/>
      <c r="I414" s="38"/>
      <c r="J414" s="100"/>
    </row>
    <row r="415" spans="2:10">
      <c r="B415" s="89"/>
      <c r="C415" s="77"/>
      <c r="E415" s="78"/>
      <c r="I415" s="38"/>
      <c r="J415" s="100"/>
    </row>
    <row r="416" spans="2:10">
      <c r="B416" s="89"/>
      <c r="C416" s="77"/>
      <c r="E416" s="78"/>
      <c r="I416" s="38"/>
      <c r="J416" s="100"/>
    </row>
    <row r="417" spans="2:10">
      <c r="B417" s="89"/>
      <c r="C417" s="77"/>
      <c r="E417" s="78"/>
      <c r="I417" s="38"/>
      <c r="J417" s="100"/>
    </row>
    <row r="418" spans="2:10">
      <c r="B418" s="89"/>
      <c r="C418" s="77"/>
      <c r="E418" s="78"/>
      <c r="I418" s="38"/>
      <c r="J418" s="100"/>
    </row>
    <row r="419" spans="2:10">
      <c r="B419" s="89"/>
      <c r="C419" s="77"/>
      <c r="E419" s="78"/>
      <c r="I419" s="38"/>
      <c r="J419" s="100"/>
    </row>
    <row r="420" spans="2:10">
      <c r="B420" s="89"/>
      <c r="C420" s="77"/>
      <c r="E420" s="78"/>
      <c r="I420" s="38"/>
      <c r="J420" s="100"/>
    </row>
    <row r="421" spans="2:10">
      <c r="B421" s="89"/>
      <c r="C421" s="77"/>
      <c r="E421" s="78"/>
      <c r="I421" s="38"/>
      <c r="J421" s="100"/>
    </row>
    <row r="422" spans="2:10">
      <c r="B422" s="89"/>
      <c r="C422" s="77"/>
      <c r="E422" s="78"/>
      <c r="I422" s="38"/>
      <c r="J422" s="100"/>
    </row>
    <row r="423" spans="2:10">
      <c r="B423" s="89"/>
      <c r="C423" s="77"/>
      <c r="E423" s="78"/>
      <c r="I423" s="38"/>
      <c r="J423" s="100"/>
    </row>
    <row r="424" spans="2:10">
      <c r="B424" s="89"/>
      <c r="C424" s="77"/>
      <c r="E424" s="78"/>
      <c r="I424" s="38"/>
      <c r="J424" s="100"/>
    </row>
    <row r="425" spans="2:10">
      <c r="B425" s="89"/>
      <c r="C425" s="77"/>
      <c r="E425" s="78"/>
      <c r="I425" s="38"/>
      <c r="J425" s="100"/>
    </row>
    <row r="426" spans="2:10">
      <c r="B426" s="89"/>
      <c r="C426" s="77"/>
      <c r="E426" s="78"/>
      <c r="I426" s="38"/>
      <c r="J426" s="100"/>
    </row>
    <row r="427" spans="2:10">
      <c r="B427" s="89"/>
      <c r="C427" s="77"/>
      <c r="E427" s="78"/>
      <c r="I427" s="38"/>
      <c r="J427" s="100"/>
    </row>
    <row r="428" spans="2:10">
      <c r="B428" s="89"/>
      <c r="C428" s="77"/>
      <c r="E428" s="78"/>
      <c r="I428" s="38"/>
      <c r="J428" s="100"/>
    </row>
    <row r="429" spans="2:10">
      <c r="B429" s="89"/>
      <c r="C429" s="77"/>
      <c r="E429" s="78"/>
      <c r="I429" s="38"/>
      <c r="J429" s="100"/>
    </row>
    <row r="430" spans="2:10">
      <c r="B430" s="89"/>
      <c r="C430" s="77"/>
      <c r="E430" s="78"/>
      <c r="I430" s="38"/>
      <c r="J430" s="100"/>
    </row>
    <row r="431" spans="2:10">
      <c r="B431" s="89"/>
      <c r="C431" s="77"/>
      <c r="E431" s="78"/>
      <c r="I431" s="38"/>
      <c r="J431" s="100"/>
    </row>
    <row r="432" spans="2:10">
      <c r="B432" s="89"/>
      <c r="C432" s="77"/>
      <c r="E432" s="78"/>
      <c r="I432" s="38"/>
      <c r="J432" s="100"/>
    </row>
    <row r="433" spans="2:10">
      <c r="B433" s="89"/>
      <c r="C433" s="77"/>
      <c r="E433" s="78"/>
      <c r="I433" s="38"/>
      <c r="J433" s="100"/>
    </row>
    <row r="434" spans="2:10">
      <c r="B434" s="89"/>
      <c r="C434" s="77"/>
      <c r="E434" s="78"/>
      <c r="I434" s="38"/>
      <c r="J434" s="100"/>
    </row>
    <row r="435" spans="2:10">
      <c r="B435" s="89"/>
      <c r="C435" s="77"/>
      <c r="E435" s="78"/>
      <c r="I435" s="38"/>
      <c r="J435" s="100"/>
    </row>
    <row r="436" spans="2:10">
      <c r="B436" s="89"/>
      <c r="C436" s="77"/>
      <c r="E436" s="78"/>
      <c r="I436" s="38"/>
      <c r="J436" s="100"/>
    </row>
    <row r="437" spans="2:10">
      <c r="B437" s="89"/>
      <c r="C437" s="77"/>
      <c r="E437" s="78"/>
      <c r="I437" s="38"/>
      <c r="J437" s="100"/>
    </row>
    <row r="438" spans="2:10">
      <c r="B438" s="89"/>
      <c r="C438" s="77"/>
      <c r="E438" s="78"/>
      <c r="I438" s="38"/>
      <c r="J438" s="100"/>
    </row>
    <row r="439" spans="2:10">
      <c r="B439" s="89"/>
      <c r="C439" s="77"/>
      <c r="E439" s="78"/>
      <c r="I439" s="38"/>
      <c r="J439" s="100"/>
    </row>
    <row r="440" spans="2:10">
      <c r="B440" s="89"/>
      <c r="C440" s="77"/>
      <c r="E440" s="78"/>
      <c r="I440" s="38"/>
      <c r="J440" s="100"/>
    </row>
    <row r="441" spans="2:10">
      <c r="B441" s="89"/>
      <c r="C441" s="77"/>
      <c r="E441" s="78"/>
      <c r="I441" s="38"/>
      <c r="J441" s="100"/>
    </row>
    <row r="442" spans="2:10">
      <c r="B442" s="89"/>
      <c r="C442" s="77"/>
      <c r="E442" s="78"/>
      <c r="I442" s="38"/>
      <c r="J442" s="100"/>
    </row>
    <row r="443" spans="2:10">
      <c r="B443" s="89"/>
      <c r="C443" s="77"/>
      <c r="E443" s="78"/>
      <c r="I443" s="38"/>
      <c r="J443" s="100"/>
    </row>
    <row r="444" spans="2:10">
      <c r="B444" s="89"/>
      <c r="C444" s="77"/>
      <c r="E444" s="78"/>
      <c r="I444" s="38"/>
      <c r="J444" s="100"/>
    </row>
    <row r="445" spans="2:10">
      <c r="B445" s="89"/>
      <c r="C445" s="77"/>
      <c r="E445" s="78"/>
      <c r="I445" s="38"/>
      <c r="J445" s="100"/>
    </row>
    <row r="446" spans="2:10">
      <c r="B446" s="89"/>
      <c r="C446" s="77"/>
      <c r="E446" s="78"/>
      <c r="I446" s="38"/>
      <c r="J446" s="100"/>
    </row>
    <row r="447" spans="2:10">
      <c r="B447" s="89"/>
      <c r="C447" s="77"/>
      <c r="E447" s="78"/>
      <c r="I447" s="38"/>
      <c r="J447" s="100"/>
    </row>
    <row r="448" spans="2:10">
      <c r="B448" s="89"/>
      <c r="C448" s="77"/>
      <c r="E448" s="78"/>
      <c r="I448" s="38"/>
      <c r="J448" s="100"/>
    </row>
    <row r="449" spans="2:10">
      <c r="B449" s="89"/>
      <c r="C449" s="77"/>
      <c r="E449" s="78"/>
      <c r="I449" s="38"/>
      <c r="J449" s="100"/>
    </row>
    <row r="450" spans="2:10">
      <c r="B450" s="89"/>
      <c r="C450" s="77"/>
      <c r="E450" s="78"/>
      <c r="I450" s="38"/>
      <c r="J450" s="100"/>
    </row>
    <row r="451" spans="2:10">
      <c r="B451" s="89"/>
      <c r="C451" s="77"/>
      <c r="E451" s="78"/>
      <c r="I451" s="38"/>
      <c r="J451" s="100"/>
    </row>
    <row r="452" spans="2:10">
      <c r="B452" s="89"/>
      <c r="C452" s="77"/>
      <c r="E452" s="78"/>
      <c r="I452" s="38"/>
      <c r="J452" s="100"/>
    </row>
    <row r="453" spans="2:10">
      <c r="B453" s="89"/>
      <c r="C453" s="77"/>
      <c r="E453" s="78"/>
      <c r="I453" s="38"/>
      <c r="J453" s="100"/>
    </row>
    <row r="454" spans="2:10">
      <c r="B454" s="89"/>
      <c r="C454" s="77"/>
      <c r="E454" s="78"/>
      <c r="I454" s="38"/>
      <c r="J454" s="100"/>
    </row>
    <row r="455" spans="2:10">
      <c r="B455" s="89"/>
      <c r="C455" s="77"/>
      <c r="E455" s="78"/>
      <c r="I455" s="38"/>
      <c r="J455" s="100"/>
    </row>
    <row r="456" spans="2:10">
      <c r="B456" s="89"/>
      <c r="C456" s="77"/>
      <c r="E456" s="78"/>
      <c r="I456" s="38"/>
      <c r="J456" s="100"/>
    </row>
    <row r="457" spans="2:10">
      <c r="B457" s="89"/>
      <c r="C457" s="77"/>
      <c r="E457" s="78"/>
      <c r="I457" s="38"/>
      <c r="J457" s="100"/>
    </row>
    <row r="458" spans="2:10">
      <c r="B458" s="89"/>
      <c r="C458" s="77"/>
      <c r="E458" s="78"/>
      <c r="I458" s="38"/>
      <c r="J458" s="100"/>
    </row>
    <row r="459" spans="2:10">
      <c r="B459" s="89"/>
      <c r="C459" s="77"/>
      <c r="E459" s="78"/>
      <c r="I459" s="38"/>
      <c r="J459" s="100"/>
    </row>
    <row r="460" spans="2:10">
      <c r="B460" s="89"/>
      <c r="C460" s="77"/>
      <c r="E460" s="78"/>
      <c r="I460" s="38"/>
      <c r="J460" s="100"/>
    </row>
    <row r="461" spans="2:10">
      <c r="B461" s="89"/>
      <c r="C461" s="77"/>
      <c r="E461" s="78"/>
      <c r="I461" s="38"/>
      <c r="J461" s="100"/>
    </row>
    <row r="462" spans="2:10">
      <c r="B462" s="89"/>
      <c r="C462" s="77"/>
      <c r="E462" s="78"/>
      <c r="I462" s="38"/>
      <c r="J462" s="100"/>
    </row>
    <row r="463" spans="2:10">
      <c r="B463" s="89"/>
      <c r="C463" s="77"/>
      <c r="E463" s="78"/>
      <c r="I463" s="38"/>
      <c r="J463" s="100"/>
    </row>
    <row r="464" spans="2:10">
      <c r="B464" s="89"/>
      <c r="C464" s="77"/>
      <c r="E464" s="78"/>
      <c r="I464" s="38"/>
      <c r="J464" s="100"/>
    </row>
    <row r="465" spans="2:10">
      <c r="B465" s="89"/>
      <c r="C465" s="77"/>
      <c r="E465" s="78"/>
      <c r="I465" s="38"/>
      <c r="J465" s="100"/>
    </row>
    <row r="466" spans="2:10">
      <c r="B466" s="89"/>
      <c r="C466" s="77"/>
      <c r="E466" s="78"/>
      <c r="I466" s="38"/>
      <c r="J466" s="100"/>
    </row>
    <row r="467" spans="2:10">
      <c r="B467" s="89"/>
      <c r="C467" s="77"/>
      <c r="E467" s="78"/>
      <c r="I467" s="38"/>
      <c r="J467" s="100"/>
    </row>
    <row r="468" spans="2:10">
      <c r="B468" s="89"/>
      <c r="C468" s="77"/>
      <c r="E468" s="78"/>
      <c r="I468" s="38"/>
      <c r="J468" s="100"/>
    </row>
    <row r="469" spans="2:10">
      <c r="B469" s="89"/>
      <c r="C469" s="77"/>
      <c r="E469" s="78"/>
      <c r="I469" s="38"/>
      <c r="J469" s="100"/>
    </row>
    <row r="470" spans="2:10">
      <c r="B470" s="89"/>
      <c r="C470" s="77"/>
      <c r="E470" s="78"/>
      <c r="I470" s="38"/>
      <c r="J470" s="100"/>
    </row>
    <row r="471" spans="2:10">
      <c r="B471" s="89"/>
      <c r="C471" s="77"/>
      <c r="E471" s="78"/>
      <c r="I471" s="38"/>
      <c r="J471" s="100"/>
    </row>
    <row r="472" spans="2:10">
      <c r="B472" s="89"/>
      <c r="C472" s="77"/>
      <c r="E472" s="78"/>
      <c r="I472" s="38"/>
      <c r="J472" s="100"/>
    </row>
    <row r="473" spans="2:10">
      <c r="B473" s="89"/>
      <c r="C473" s="77"/>
      <c r="E473" s="78"/>
      <c r="I473" s="38"/>
      <c r="J473" s="100"/>
    </row>
    <row r="474" spans="2:10">
      <c r="B474" s="89"/>
      <c r="C474" s="77"/>
      <c r="E474" s="78"/>
      <c r="I474" s="38"/>
      <c r="J474" s="100"/>
    </row>
    <row r="475" spans="2:10">
      <c r="B475" s="89"/>
      <c r="C475" s="77"/>
      <c r="E475" s="78"/>
      <c r="I475" s="38"/>
      <c r="J475" s="100"/>
    </row>
    <row r="476" spans="2:10">
      <c r="B476" s="89"/>
      <c r="C476" s="77"/>
      <c r="E476" s="78"/>
      <c r="I476" s="38"/>
      <c r="J476" s="100"/>
    </row>
    <row r="477" spans="2:10">
      <c r="B477" s="89"/>
      <c r="C477" s="77"/>
      <c r="E477" s="78"/>
      <c r="I477" s="38"/>
      <c r="J477" s="100"/>
    </row>
    <row r="478" spans="2:10">
      <c r="B478" s="89"/>
      <c r="C478" s="77"/>
      <c r="E478" s="78"/>
      <c r="I478" s="38"/>
      <c r="J478" s="100"/>
    </row>
    <row r="479" spans="2:10">
      <c r="B479" s="89"/>
      <c r="C479" s="77"/>
      <c r="E479" s="78"/>
      <c r="I479" s="38"/>
      <c r="J479" s="100"/>
    </row>
    <row r="480" spans="2:10">
      <c r="B480" s="89"/>
      <c r="C480" s="77"/>
      <c r="E480" s="78"/>
      <c r="I480" s="38"/>
      <c r="J480" s="100"/>
    </row>
    <row r="481" spans="2:10">
      <c r="B481" s="89"/>
      <c r="C481" s="77"/>
      <c r="E481" s="78"/>
      <c r="I481" s="38"/>
      <c r="J481" s="100"/>
    </row>
    <row r="482" spans="2:10">
      <c r="B482" s="89"/>
      <c r="C482" s="77"/>
      <c r="E482" s="78"/>
      <c r="I482" s="38"/>
      <c r="J482" s="100"/>
    </row>
    <row r="483" spans="2:10">
      <c r="B483" s="89"/>
      <c r="C483" s="77"/>
      <c r="E483" s="78"/>
      <c r="I483" s="38"/>
      <c r="J483" s="100"/>
    </row>
    <row r="484" spans="2:10">
      <c r="B484" s="89"/>
      <c r="C484" s="77"/>
      <c r="E484" s="78"/>
      <c r="I484" s="38"/>
      <c r="J484" s="100"/>
    </row>
    <row r="485" spans="2:10">
      <c r="B485" s="89"/>
      <c r="C485" s="77"/>
      <c r="E485" s="78"/>
      <c r="I485" s="38"/>
      <c r="J485" s="100"/>
    </row>
    <row r="486" spans="2:10">
      <c r="B486" s="89"/>
      <c r="C486" s="77"/>
      <c r="E486" s="78"/>
      <c r="I486" s="38"/>
      <c r="J486" s="100"/>
    </row>
    <row r="487" spans="2:10">
      <c r="B487" s="89"/>
      <c r="C487" s="77"/>
      <c r="E487" s="78"/>
      <c r="I487" s="38"/>
      <c r="J487" s="100"/>
    </row>
    <row r="488" spans="2:10">
      <c r="B488" s="89"/>
      <c r="C488" s="77"/>
      <c r="E488" s="78"/>
      <c r="I488" s="38"/>
      <c r="J488" s="100"/>
    </row>
    <row r="489" spans="2:10">
      <c r="B489" s="89"/>
      <c r="C489" s="77"/>
      <c r="E489" s="78"/>
      <c r="I489" s="38"/>
      <c r="J489" s="100"/>
    </row>
    <row r="490" spans="2:10">
      <c r="B490" s="89"/>
      <c r="C490" s="77"/>
      <c r="E490" s="78"/>
      <c r="I490" s="38"/>
      <c r="J490" s="100"/>
    </row>
    <row r="491" spans="2:10">
      <c r="B491" s="89"/>
      <c r="C491" s="77"/>
      <c r="E491" s="78"/>
      <c r="I491" s="38"/>
      <c r="J491" s="100"/>
    </row>
    <row r="492" spans="2:10">
      <c r="B492" s="89"/>
      <c r="C492" s="77"/>
      <c r="E492" s="78"/>
      <c r="I492" s="38"/>
      <c r="J492" s="100"/>
    </row>
    <row r="493" spans="2:10">
      <c r="B493" s="89"/>
      <c r="C493" s="77"/>
      <c r="E493" s="78"/>
      <c r="I493" s="38"/>
      <c r="J493" s="100"/>
    </row>
    <row r="494" spans="2:10">
      <c r="B494" s="89"/>
      <c r="C494" s="77"/>
      <c r="E494" s="78"/>
      <c r="I494" s="38"/>
      <c r="J494" s="100"/>
    </row>
    <row r="495" spans="2:10">
      <c r="B495" s="89"/>
      <c r="C495" s="77"/>
      <c r="E495" s="78"/>
      <c r="I495" s="38"/>
      <c r="J495" s="100"/>
    </row>
    <row r="496" spans="2:10">
      <c r="B496" s="89"/>
      <c r="C496" s="77"/>
      <c r="E496" s="78"/>
      <c r="I496" s="38"/>
      <c r="J496" s="100"/>
    </row>
    <row r="497" spans="2:10">
      <c r="B497" s="89"/>
      <c r="C497" s="77"/>
      <c r="E497" s="78"/>
      <c r="I497" s="38"/>
      <c r="J497" s="100"/>
    </row>
    <row r="498" spans="2:10">
      <c r="B498" s="89"/>
      <c r="C498" s="77"/>
      <c r="E498" s="78"/>
      <c r="I498" s="38"/>
      <c r="J498" s="100"/>
    </row>
    <row r="499" spans="2:10">
      <c r="B499" s="89"/>
      <c r="C499" s="77"/>
      <c r="E499" s="78"/>
      <c r="I499" s="38"/>
      <c r="J499" s="100"/>
    </row>
    <row r="500" spans="2:10">
      <c r="B500" s="89"/>
      <c r="C500" s="77"/>
      <c r="E500" s="78"/>
      <c r="I500" s="38"/>
      <c r="J500" s="100"/>
    </row>
    <row r="501" spans="2:10">
      <c r="B501" s="89"/>
      <c r="C501" s="77"/>
      <c r="E501" s="78"/>
      <c r="I501" s="38"/>
      <c r="J501" s="100"/>
    </row>
    <row r="502" spans="2:10">
      <c r="B502" s="89"/>
      <c r="C502" s="77"/>
      <c r="E502" s="78"/>
      <c r="I502" s="38"/>
      <c r="J502" s="100"/>
    </row>
    <row r="503" spans="2:10">
      <c r="B503" s="89"/>
      <c r="C503" s="77"/>
      <c r="E503" s="78"/>
      <c r="I503" s="38"/>
      <c r="J503" s="100"/>
    </row>
    <row r="504" spans="2:10">
      <c r="B504" s="89"/>
      <c r="C504" s="77"/>
      <c r="E504" s="78"/>
      <c r="I504" s="38"/>
      <c r="J504" s="100"/>
    </row>
    <row r="505" spans="2:10">
      <c r="B505" s="89"/>
      <c r="C505" s="77"/>
      <c r="E505" s="78"/>
      <c r="I505" s="38"/>
      <c r="J505" s="100"/>
    </row>
    <row r="506" spans="2:10">
      <c r="B506" s="89"/>
      <c r="C506" s="77"/>
      <c r="E506" s="78"/>
      <c r="I506" s="38"/>
      <c r="J506" s="100"/>
    </row>
    <row r="507" spans="2:10">
      <c r="B507" s="89"/>
      <c r="C507" s="77"/>
      <c r="E507" s="78"/>
      <c r="I507" s="38"/>
      <c r="J507" s="100"/>
    </row>
    <row r="508" spans="2:10">
      <c r="B508" s="89"/>
      <c r="C508" s="77"/>
      <c r="E508" s="78"/>
      <c r="I508" s="38"/>
      <c r="J508" s="100"/>
    </row>
    <row r="509" spans="2:10">
      <c r="B509" s="89"/>
      <c r="C509" s="77"/>
      <c r="E509" s="78"/>
      <c r="I509" s="38"/>
      <c r="J509" s="100"/>
    </row>
    <row r="510" spans="2:10">
      <c r="B510" s="89"/>
      <c r="C510" s="77"/>
      <c r="E510" s="78"/>
      <c r="I510" s="38"/>
      <c r="J510" s="100"/>
    </row>
    <row r="511" spans="2:10">
      <c r="B511" s="89"/>
      <c r="C511" s="77"/>
      <c r="E511" s="78"/>
      <c r="I511" s="38"/>
      <c r="J511" s="100"/>
    </row>
    <row r="512" spans="2:10">
      <c r="B512" s="89"/>
      <c r="C512" s="77"/>
      <c r="E512" s="78"/>
      <c r="I512" s="38"/>
      <c r="J512" s="100"/>
    </row>
    <row r="513" spans="2:10">
      <c r="B513" s="89"/>
      <c r="C513" s="77"/>
      <c r="E513" s="78"/>
      <c r="I513" s="38"/>
      <c r="J513" s="100"/>
    </row>
    <row r="514" spans="2:10">
      <c r="B514" s="89"/>
      <c r="C514" s="77"/>
      <c r="E514" s="78"/>
      <c r="I514" s="38"/>
      <c r="J514" s="100"/>
    </row>
    <row r="515" spans="2:10">
      <c r="B515" s="89"/>
      <c r="C515" s="77"/>
      <c r="E515" s="78"/>
      <c r="I515" s="38"/>
      <c r="J515" s="100"/>
    </row>
    <row r="516" spans="2:10">
      <c r="B516" s="89"/>
      <c r="C516" s="77"/>
      <c r="E516" s="78"/>
      <c r="I516" s="38"/>
      <c r="J516" s="100"/>
    </row>
    <row r="517" spans="2:10">
      <c r="B517" s="89"/>
      <c r="C517" s="77"/>
      <c r="E517" s="78"/>
      <c r="I517" s="38"/>
      <c r="J517" s="100"/>
    </row>
    <row r="518" spans="2:10">
      <c r="B518" s="89"/>
      <c r="C518" s="77"/>
      <c r="E518" s="78"/>
      <c r="I518" s="38"/>
      <c r="J518" s="100"/>
    </row>
    <row r="519" spans="2:10">
      <c r="B519" s="89"/>
      <c r="C519" s="77"/>
      <c r="E519" s="78"/>
      <c r="I519" s="38"/>
      <c r="J519" s="100"/>
    </row>
    <row r="520" spans="2:10">
      <c r="B520" s="89"/>
      <c r="C520" s="77"/>
      <c r="E520" s="78"/>
      <c r="I520" s="38"/>
      <c r="J520" s="100"/>
    </row>
    <row r="521" spans="2:10">
      <c r="B521" s="89"/>
      <c r="C521" s="77"/>
      <c r="E521" s="78"/>
      <c r="I521" s="38"/>
      <c r="J521" s="100"/>
    </row>
    <row r="522" spans="2:10">
      <c r="B522" s="89"/>
      <c r="C522" s="77"/>
      <c r="E522" s="78"/>
      <c r="I522" s="38"/>
      <c r="J522" s="100"/>
    </row>
    <row r="523" spans="2:10">
      <c r="B523" s="89"/>
      <c r="C523" s="77"/>
      <c r="E523" s="78"/>
      <c r="I523" s="38"/>
      <c r="J523" s="100"/>
    </row>
    <row r="524" spans="2:10">
      <c r="B524" s="89"/>
      <c r="C524" s="77"/>
      <c r="E524" s="78"/>
      <c r="I524" s="38"/>
      <c r="J524" s="100"/>
    </row>
    <row r="525" spans="2:10">
      <c r="B525" s="89"/>
      <c r="C525" s="77"/>
      <c r="E525" s="78"/>
      <c r="I525" s="38"/>
      <c r="J525" s="100"/>
    </row>
    <row r="526" spans="2:10">
      <c r="B526" s="89"/>
      <c r="C526" s="77"/>
      <c r="E526" s="78"/>
      <c r="I526" s="38"/>
      <c r="J526" s="100"/>
    </row>
    <row r="527" spans="2:10">
      <c r="B527" s="89"/>
      <c r="C527" s="77"/>
      <c r="E527" s="78"/>
      <c r="I527" s="38"/>
      <c r="J527" s="100"/>
    </row>
    <row r="528" spans="2:10">
      <c r="B528" s="89"/>
      <c r="C528" s="77"/>
      <c r="E528" s="78"/>
      <c r="I528" s="38"/>
      <c r="J528" s="100"/>
    </row>
    <row r="529" spans="2:10">
      <c r="B529" s="89"/>
      <c r="C529" s="77"/>
      <c r="E529" s="78"/>
      <c r="I529" s="38"/>
      <c r="J529" s="100"/>
    </row>
  </sheetData>
  <customSheetViews>
    <customSheetView guid="{7700881E-4FD5-4ADC-A619-B47E80688E02}" showPageBreaks="1" view="pageBreakPreview">
      <selection activeCell="M12" sqref="M12"/>
      <pageMargins left="0" right="0" top="0" bottom="0" header="0.31496062992125984" footer="0.31496062992125984"/>
      <pageSetup paperSize="9" orientation="landscape" horizontalDpi="180" verticalDpi="180" r:id="rId1"/>
    </customSheetView>
    <customSheetView guid="{4EBCE169-456C-4227-A7EC-9B107D5ACBBD}" scale="112" showPageBreaks="1" view="pageBreakPreview" topLeftCell="E4">
      <selection activeCell="K6" sqref="K6:L15"/>
      <pageMargins left="0.7" right="0.7" top="0.75" bottom="0.75" header="0.3" footer="0.3"/>
      <pageSetup paperSize="9" scale="63" orientation="landscape" verticalDpi="180" r:id="rId2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3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4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5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6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7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8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9"/>
    </customSheetView>
    <customSheetView guid="{4FC1653A-C0F7-4C1E-BF7D-520602EAE178}" showPageBreaks="1" view="pageBreakPreview">
      <selection activeCell="A17" sqref="A17:K17"/>
      <pageMargins left="0" right="0" top="0" bottom="0" header="0.31496062992125984" footer="0.31496062992125984"/>
      <pageSetup paperSize="9" orientation="landscape" horizontalDpi="180" verticalDpi="180" r:id="rId10"/>
    </customSheetView>
    <customSheetView guid="{8354DC19-BE27-47EE-A4F6-6F7A8B1D6DBD}" showPageBreaks="1" view="pageBreakPreview" topLeftCell="A16">
      <selection activeCell="N15" sqref="N15"/>
      <pageMargins left="0" right="0" top="0" bottom="0" header="0.31496062992125984" footer="0.31496062992125984"/>
      <pageSetup paperSize="9" orientation="landscape" horizontalDpi="180" verticalDpi="180" r:id="rId11"/>
    </customSheetView>
  </customSheetViews>
  <pageMargins left="0" right="0" top="0" bottom="0" header="0.31496062992125984" footer="0.31496062992125984"/>
  <pageSetup paperSize="9" orientation="landscape" horizontalDpi="180" verticalDpi="180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2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3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4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5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6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7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8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9"/>
    </customSheetView>
    <customSheetView guid="{4FC1653A-C0F7-4C1E-BF7D-520602EAE178}">
      <pageMargins left="0.7" right="0.7" top="0.75" bottom="0.75" header="0.3" footer="0.3"/>
      <pageSetup paperSize="9" orientation="portrait" horizontalDpi="180" verticalDpi="180" r:id="rId10"/>
    </customSheetView>
    <customSheetView guid="{8354DC19-BE27-47EE-A4F6-6F7A8B1D6DBD}">
      <pageMargins left="0.7" right="0.7" top="0.75" bottom="0.75" header="0.3" footer="0.3"/>
      <pageSetup paperSize="9" orientation="portrait" horizontalDpi="180" verticalDpi="180" r:id="rId11"/>
    </customSheetView>
  </customSheetViews>
  <pageMargins left="0.7" right="0.7" top="0.75" bottom="0.75" header="0.3" footer="0.3"/>
  <pageSetup paperSize="9" orientation="portrait" horizontalDpi="180" verticalDpi="1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СычеваАЮ</cp:lastModifiedBy>
  <cp:lastPrinted>2019-05-08T08:51:30Z</cp:lastPrinted>
  <dcterms:created xsi:type="dcterms:W3CDTF">2006-09-28T05:33:49Z</dcterms:created>
  <dcterms:modified xsi:type="dcterms:W3CDTF">2019-05-08T12:44:41Z</dcterms:modified>
</cp:coreProperties>
</file>