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11" i="1"/>
  <c r="I11" s="1"/>
  <c r="H10"/>
  <c r="I10" s="1"/>
  <c r="H9"/>
  <c r="I9" s="1"/>
  <c r="H8"/>
  <c r="I8" s="1"/>
  <c r="H7"/>
  <c r="I7" s="1"/>
  <c r="H6"/>
  <c r="I6" s="1"/>
  <c r="H5"/>
  <c r="I5" s="1"/>
  <c r="I12" l="1"/>
  <c r="H12"/>
</calcChain>
</file>

<file path=xl/sharedStrings.xml><?xml version="1.0" encoding="utf-8"?>
<sst xmlns="http://schemas.openxmlformats.org/spreadsheetml/2006/main" count="39" uniqueCount="30">
  <si>
    <t>№</t>
  </si>
  <si>
    <t>Марка а/м</t>
  </si>
  <si>
    <t>Тип кузова</t>
  </si>
  <si>
    <t>Грузоподъемность</t>
  </si>
  <si>
    <t>Ед. изм.</t>
  </si>
  <si>
    <t>Максимальная стоимость руб. без учета НДС</t>
  </si>
  <si>
    <t>Открытый, тент-фургон</t>
  </si>
  <si>
    <t>Кол –во часов</t>
  </si>
  <si>
    <t>Максимальная цена за час, руб. без учета НДС</t>
  </si>
  <si>
    <t>час</t>
  </si>
  <si>
    <t>Открытый, бортовой</t>
  </si>
  <si>
    <t>ЗИЛ - 431410</t>
  </si>
  <si>
    <t>5 тонн</t>
  </si>
  <si>
    <t>ГАЗ - 3302</t>
  </si>
  <si>
    <t>1,5 тонны</t>
  </si>
  <si>
    <t>Автокран</t>
  </si>
  <si>
    <t>Автовышка</t>
  </si>
  <si>
    <t>ЗИЛ (или эквивалент)</t>
  </si>
  <si>
    <t>3 тонны</t>
  </si>
  <si>
    <t>Итого:</t>
  </si>
  <si>
    <t>16 тонн</t>
  </si>
  <si>
    <t>25 тонн</t>
  </si>
  <si>
    <r>
      <t xml:space="preserve">             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 </t>
    </r>
  </si>
  <si>
    <t xml:space="preserve"> Автотранспортные услуги во внутригородском сообщении:</t>
  </si>
  <si>
    <t xml:space="preserve"> </t>
  </si>
  <si>
    <t xml:space="preserve">* возможно предоставление аналогичного по техническим характеристикам автотранспортного средства.
</t>
  </si>
  <si>
    <t>Максимальная стоимость руб. с учетом НДС</t>
  </si>
  <si>
    <t>18 метров</t>
  </si>
  <si>
    <t xml:space="preserve">22 метра </t>
  </si>
  <si>
    <t>Приложение №5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</si>
</sst>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3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/>
    <xf numFmtId="0" fontId="0" fillId="0" borderId="1" xfId="0" applyBorder="1"/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1" fillId="2" borderId="0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topLeftCell="A7" zoomScaleNormal="100" workbookViewId="0">
      <selection activeCell="K19" sqref="K19"/>
    </sheetView>
  </sheetViews>
  <sheetFormatPr defaultRowHeight="15"/>
  <cols>
    <col min="1" max="1" width="4" customWidth="1"/>
    <col min="2" max="2" width="23.5703125" style="17" customWidth="1"/>
    <col min="3" max="3" width="21.7109375" style="17" customWidth="1"/>
    <col min="4" max="4" width="14.7109375" style="17" customWidth="1"/>
    <col min="5" max="5" width="11.140625" style="44" customWidth="1"/>
    <col min="6" max="6" width="7.5703125" style="17" customWidth="1"/>
    <col min="7" max="7" width="16.42578125" customWidth="1"/>
    <col min="8" max="8" width="19.7109375" style="17" customWidth="1"/>
    <col min="9" max="9" width="17.42578125" style="19" customWidth="1"/>
  </cols>
  <sheetData>
    <row r="1" spans="1:9" ht="18.75" customHeight="1">
      <c r="A1" s="45" t="s">
        <v>22</v>
      </c>
      <c r="B1" s="45"/>
      <c r="C1" s="45"/>
      <c r="D1" s="45"/>
      <c r="E1" s="45"/>
      <c r="F1" s="45"/>
      <c r="G1" s="45"/>
      <c r="H1" s="45"/>
      <c r="I1" s="18" t="s">
        <v>29</v>
      </c>
    </row>
    <row r="2" spans="1:9" ht="18.75" customHeight="1">
      <c r="A2" s="11"/>
      <c r="B2" s="13"/>
      <c r="C2" s="28"/>
      <c r="D2" s="13"/>
      <c r="E2" s="29"/>
      <c r="F2" s="13"/>
      <c r="G2" s="11"/>
      <c r="H2" s="13"/>
      <c r="I2" s="18"/>
    </row>
    <row r="3" spans="1:9" ht="18.75" customHeight="1">
      <c r="A3" s="11" t="s">
        <v>24</v>
      </c>
      <c r="B3" s="13"/>
      <c r="C3" s="30" t="s">
        <v>23</v>
      </c>
      <c r="D3" s="13"/>
      <c r="E3" s="29"/>
      <c r="F3" s="13"/>
      <c r="G3" s="3"/>
      <c r="H3" s="13"/>
    </row>
    <row r="4" spans="1:9" ht="126" customHeight="1">
      <c r="A4" s="4" t="s">
        <v>0</v>
      </c>
      <c r="B4" s="4" t="s">
        <v>1</v>
      </c>
      <c r="C4" s="4" t="s">
        <v>2</v>
      </c>
      <c r="D4" s="4" t="s">
        <v>3</v>
      </c>
      <c r="E4" s="24" t="s">
        <v>7</v>
      </c>
      <c r="F4" s="4" t="s">
        <v>4</v>
      </c>
      <c r="G4" s="4" t="s">
        <v>8</v>
      </c>
      <c r="H4" s="4" t="s">
        <v>5</v>
      </c>
      <c r="I4" s="4" t="s">
        <v>26</v>
      </c>
    </row>
    <row r="5" spans="1:9" ht="46.5" customHeight="1">
      <c r="A5" s="5">
        <v>1</v>
      </c>
      <c r="B5" s="31" t="s">
        <v>11</v>
      </c>
      <c r="C5" s="31" t="s">
        <v>10</v>
      </c>
      <c r="D5" s="6" t="s">
        <v>12</v>
      </c>
      <c r="E5" s="32">
        <v>1100</v>
      </c>
      <c r="F5" s="25" t="s">
        <v>9</v>
      </c>
      <c r="G5" s="22">
        <v>556.54</v>
      </c>
      <c r="H5" s="12">
        <f t="shared" ref="H5:H11" si="0">E5*G5</f>
        <v>612194</v>
      </c>
      <c r="I5" s="20">
        <f t="shared" ref="I5:I11" si="1">H5*1.2</f>
        <v>734632.79999999993</v>
      </c>
    </row>
    <row r="6" spans="1:9" ht="48.75" customHeight="1">
      <c r="A6" s="5">
        <v>2</v>
      </c>
      <c r="B6" s="31" t="s">
        <v>17</v>
      </c>
      <c r="C6" s="33" t="s">
        <v>6</v>
      </c>
      <c r="D6" s="34" t="s">
        <v>18</v>
      </c>
      <c r="E6" s="35">
        <v>300</v>
      </c>
      <c r="F6" s="26" t="s">
        <v>9</v>
      </c>
      <c r="G6" s="23">
        <v>420</v>
      </c>
      <c r="H6" s="12">
        <f t="shared" si="0"/>
        <v>126000</v>
      </c>
      <c r="I6" s="20">
        <f t="shared" si="1"/>
        <v>151200</v>
      </c>
    </row>
    <row r="7" spans="1:9" ht="33" customHeight="1">
      <c r="A7" s="5">
        <v>3</v>
      </c>
      <c r="B7" s="31" t="s">
        <v>13</v>
      </c>
      <c r="C7" s="31" t="s">
        <v>6</v>
      </c>
      <c r="D7" s="6" t="s">
        <v>14</v>
      </c>
      <c r="E7" s="32">
        <v>25000</v>
      </c>
      <c r="F7" s="25" t="s">
        <v>9</v>
      </c>
      <c r="G7" s="22">
        <v>406.7</v>
      </c>
      <c r="H7" s="12">
        <f t="shared" si="0"/>
        <v>10167500</v>
      </c>
      <c r="I7" s="20">
        <f t="shared" si="1"/>
        <v>12201000</v>
      </c>
    </row>
    <row r="8" spans="1:9" ht="18.75">
      <c r="A8" s="5">
        <v>4</v>
      </c>
      <c r="B8" s="31" t="s">
        <v>15</v>
      </c>
      <c r="C8" s="31"/>
      <c r="D8" s="6" t="s">
        <v>20</v>
      </c>
      <c r="E8" s="36">
        <v>400</v>
      </c>
      <c r="F8" s="25" t="s">
        <v>9</v>
      </c>
      <c r="G8" s="22">
        <v>1300</v>
      </c>
      <c r="H8" s="12">
        <f t="shared" si="0"/>
        <v>520000</v>
      </c>
      <c r="I8" s="20">
        <f t="shared" si="1"/>
        <v>624000</v>
      </c>
    </row>
    <row r="9" spans="1:9" ht="18.75" customHeight="1">
      <c r="A9" s="5">
        <v>5</v>
      </c>
      <c r="B9" s="31" t="s">
        <v>15</v>
      </c>
      <c r="C9" s="31"/>
      <c r="D9" s="6" t="s">
        <v>21</v>
      </c>
      <c r="E9" s="36">
        <v>400</v>
      </c>
      <c r="F9" s="25" t="s">
        <v>9</v>
      </c>
      <c r="G9" s="22">
        <v>1300</v>
      </c>
      <c r="H9" s="12">
        <f t="shared" si="0"/>
        <v>520000</v>
      </c>
      <c r="I9" s="20">
        <f t="shared" si="1"/>
        <v>624000</v>
      </c>
    </row>
    <row r="10" spans="1:9" ht="18.75" customHeight="1">
      <c r="A10" s="5">
        <v>6</v>
      </c>
      <c r="B10" s="31" t="s">
        <v>16</v>
      </c>
      <c r="C10" s="31"/>
      <c r="D10" s="6" t="s">
        <v>27</v>
      </c>
      <c r="E10" s="36">
        <v>400</v>
      </c>
      <c r="F10" s="25" t="s">
        <v>9</v>
      </c>
      <c r="G10" s="22">
        <v>759</v>
      </c>
      <c r="H10" s="12">
        <f t="shared" si="0"/>
        <v>303600</v>
      </c>
      <c r="I10" s="20">
        <f t="shared" si="1"/>
        <v>364320</v>
      </c>
    </row>
    <row r="11" spans="1:9" ht="18.75">
      <c r="A11" s="5">
        <v>7</v>
      </c>
      <c r="B11" s="31" t="s">
        <v>16</v>
      </c>
      <c r="C11" s="31"/>
      <c r="D11" s="6" t="s">
        <v>28</v>
      </c>
      <c r="E11" s="36">
        <v>400</v>
      </c>
      <c r="F11" s="25" t="s">
        <v>9</v>
      </c>
      <c r="G11" s="22">
        <v>859</v>
      </c>
      <c r="H11" s="12">
        <f t="shared" si="0"/>
        <v>343600</v>
      </c>
      <c r="I11" s="20">
        <f t="shared" si="1"/>
        <v>412320</v>
      </c>
    </row>
    <row r="12" spans="1:9" ht="24" customHeight="1">
      <c r="A12" s="8"/>
      <c r="B12" s="37" t="s">
        <v>19</v>
      </c>
      <c r="C12" s="27"/>
      <c r="D12" s="38"/>
      <c r="E12" s="39"/>
      <c r="F12" s="27"/>
      <c r="G12" s="7"/>
      <c r="H12" s="21">
        <f>SUM(H5:H11)</f>
        <v>12592894</v>
      </c>
      <c r="I12" s="21">
        <f>SUM(I5:I11)</f>
        <v>15111472.800000001</v>
      </c>
    </row>
    <row r="13" spans="1:9" ht="39" customHeight="1">
      <c r="A13" s="46" t="s">
        <v>25</v>
      </c>
      <c r="B13" s="47"/>
      <c r="C13" s="47"/>
      <c r="D13" s="47"/>
      <c r="E13" s="47"/>
      <c r="F13" s="47"/>
      <c r="G13" s="47"/>
      <c r="H13" s="47"/>
      <c r="I13" s="48"/>
    </row>
    <row r="14" spans="1:9" ht="38.25" customHeight="1">
      <c r="A14" s="49"/>
      <c r="B14" s="50"/>
      <c r="C14" s="50"/>
      <c r="D14" s="50"/>
      <c r="E14" s="50"/>
      <c r="F14" s="50"/>
      <c r="G14" s="50"/>
      <c r="H14" s="50"/>
      <c r="I14" s="51"/>
    </row>
    <row r="15" spans="1:9" ht="18.75">
      <c r="A15" s="2"/>
      <c r="B15" s="40"/>
      <c r="C15" s="40"/>
      <c r="D15" s="40"/>
      <c r="E15" s="41"/>
      <c r="F15" s="14"/>
      <c r="G15" s="10"/>
      <c r="H15" s="14"/>
    </row>
    <row r="16" spans="1:9" ht="18.75">
      <c r="A16" s="2"/>
      <c r="B16" s="40"/>
      <c r="C16" s="40"/>
      <c r="D16" s="40"/>
      <c r="E16" s="41"/>
      <c r="F16" s="14"/>
      <c r="G16" s="10"/>
      <c r="H16" s="14"/>
    </row>
    <row r="17" spans="1:8" ht="18.75">
      <c r="A17" s="2"/>
      <c r="B17" s="40"/>
      <c r="C17" s="40"/>
      <c r="D17" s="40"/>
      <c r="E17" s="41"/>
      <c r="F17" s="14"/>
      <c r="G17" s="10"/>
      <c r="H17" s="14"/>
    </row>
    <row r="18" spans="1:8" ht="18.75">
      <c r="A18" s="2"/>
      <c r="B18" s="40"/>
      <c r="C18" s="40"/>
      <c r="D18" s="40"/>
      <c r="E18" s="41"/>
      <c r="F18" s="14"/>
      <c r="G18" s="10"/>
      <c r="H18" s="14"/>
    </row>
    <row r="19" spans="1:8" ht="18.75">
      <c r="A19" s="2"/>
      <c r="B19" s="40"/>
      <c r="C19" s="40"/>
      <c r="D19" s="40"/>
      <c r="E19" s="41"/>
      <c r="F19" s="14"/>
      <c r="G19" s="10"/>
      <c r="H19" s="14"/>
    </row>
    <row r="20" spans="1:8" ht="18.75">
      <c r="A20" s="2"/>
      <c r="B20" s="40"/>
      <c r="C20" s="40"/>
      <c r="D20" s="40"/>
      <c r="E20" s="41"/>
      <c r="F20" s="14"/>
      <c r="G20" s="10"/>
      <c r="H20" s="14"/>
    </row>
    <row r="21" spans="1:8" ht="18.75">
      <c r="A21" s="2"/>
      <c r="B21" s="40"/>
      <c r="C21" s="40"/>
      <c r="D21" s="40"/>
      <c r="E21" s="41"/>
      <c r="F21" s="14"/>
      <c r="G21" s="10"/>
      <c r="H21" s="14"/>
    </row>
    <row r="22" spans="1:8" ht="18.75">
      <c r="A22" s="11"/>
      <c r="B22" s="15"/>
      <c r="C22" s="15"/>
      <c r="D22" s="15"/>
      <c r="E22" s="42"/>
      <c r="F22" s="15"/>
      <c r="G22" s="9"/>
      <c r="H22" s="15"/>
    </row>
    <row r="23" spans="1:8">
      <c r="A23" s="1"/>
      <c r="B23" s="16"/>
      <c r="C23" s="16"/>
      <c r="D23" s="16"/>
      <c r="E23" s="43"/>
      <c r="F23" s="16"/>
      <c r="G23" s="1"/>
      <c r="H23" s="16"/>
    </row>
  </sheetData>
  <mergeCells count="3">
    <mergeCell ref="A1:H1"/>
    <mergeCell ref="A13:I13"/>
    <mergeCell ref="A14:I14"/>
  </mergeCells>
  <pageMargins left="0" right="0" top="0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2019-11-18T08:31:49Z</dcterms:modified>
</cp:coreProperties>
</file>