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плита пенополистирольная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5" i="2" l="1"/>
  <c r="J6" i="2" s="1"/>
  <c r="I5" i="2"/>
  <c r="I6" i="2" s="1"/>
</calcChain>
</file>

<file path=xl/sharedStrings.xml><?xml version="1.0" encoding="utf-8"?>
<sst xmlns="http://schemas.openxmlformats.org/spreadsheetml/2006/main" count="63" uniqueCount="52">
  <si>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</si>
  <si>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</si>
  <si>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</si>
  <si>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</si>
  <si>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</si>
  <si>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</si>
  <si>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</si>
  <si>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</si>
  <si>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</si>
  <si>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</si>
  <si>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</si>
  <si>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</si>
  <si>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</si>
  <si>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</si>
  <si>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</si>
  <si>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</si>
  <si>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</si>
  <si>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</si>
  <si>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</si>
  <si>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</si>
  <si>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</si>
  <si>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</si>
  <si>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</si>
  <si>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</si>
  <si>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</si>
  <si>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</si>
  <si>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</si>
  <si>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</si>
  <si>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</si>
  <si>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</si>
  <si>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</si>
  <si>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</si>
  <si>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</si>
  <si>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</si>
  <si>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</si>
  <si>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</si>
  <si>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</si>
  <si>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</si>
  <si>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</si>
  <si>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</si>
  <si>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</si>
  <si>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</si>
  <si>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</si>
  <si>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</si>
  <si>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Марка </t>
  </si>
  <si>
    <t>ИТОГО:</t>
  </si>
  <si>
    <t>ППС-15 Р-А</t>
  </si>
  <si>
    <t>ГОСТ 15588-2014</t>
  </si>
  <si>
    <t>1000х1000х100</t>
  </si>
  <si>
    <t>2020 год</t>
  </si>
  <si>
    <t>Плита пенополистирольная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</si>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</sst>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0\ _₽"/>
    <numFmt numFmtId="167" formatCode="#,##0\ _₽"/>
  </numFmts>
  <fonts count="11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0" fillId="0" borderId="0" xfId="0" applyBorder="1"/>
    <xf numFmtId="166" fontId="6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66" fontId="0" fillId="0" borderId="0" xfId="0" applyNumberFormat="1" applyBorder="1"/>
    <xf numFmtId="4" fontId="0" fillId="0" borderId="0" xfId="0" applyNumberFormat="1" applyBorder="1"/>
    <xf numFmtId="166" fontId="6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5" xfId="0" applyFont="1" applyBorder="1" applyAlignment="1"/>
    <xf numFmtId="166" fontId="8" fillId="0" borderId="5" xfId="0" applyNumberFormat="1" applyFont="1" applyBorder="1"/>
    <xf numFmtId="4" fontId="8" fillId="0" borderId="5" xfId="0" applyNumberFormat="1" applyFont="1" applyBorder="1"/>
    <xf numFmtId="0" fontId="6" fillId="4" borderId="6" xfId="0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166" fontId="7" fillId="4" borderId="6" xfId="0" applyNumberFormat="1" applyFont="1" applyFill="1" applyBorder="1" applyAlignment="1">
      <alignment horizontal="center" vertical="center"/>
    </xf>
    <xf numFmtId="167" fontId="7" fillId="4" borderId="6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37" t="s">
        <v>4</v>
      </c>
      <c r="C5" s="37"/>
      <c r="D5" s="37"/>
      <c r="E5" s="37"/>
    </row>
    <row r="6" spans="1:5" s="1" customFormat="1" ht="32.25" hidden="1" customHeight="1" x14ac:dyDescent="0.2">
      <c r="B6" s="37" t="s">
        <v>5</v>
      </c>
      <c r="C6" s="37"/>
      <c r="D6" s="37"/>
      <c r="E6" s="37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38" t="s">
        <v>7</v>
      </c>
      <c r="E8" s="38" t="s">
        <v>8</v>
      </c>
    </row>
    <row r="9" spans="1:5" ht="11.25" customHeight="1" x14ac:dyDescent="0.2">
      <c r="B9" s="4" t="s">
        <v>9</v>
      </c>
      <c r="C9" s="5"/>
      <c r="D9" s="39"/>
      <c r="E9" s="39"/>
    </row>
    <row r="10" spans="1:5" ht="11.25" customHeight="1" x14ac:dyDescent="0.2">
      <c r="B10" s="4" t="s">
        <v>10</v>
      </c>
      <c r="C10" s="5"/>
      <c r="D10" s="39"/>
      <c r="E10" s="39"/>
    </row>
    <row r="11" spans="1:5" ht="11.25" customHeight="1" x14ac:dyDescent="0.2">
      <c r="B11" s="4"/>
      <c r="C11" s="5"/>
      <c r="D11" s="39"/>
      <c r="E11" s="39"/>
    </row>
    <row r="12" spans="1:5" ht="11.25" customHeight="1" x14ac:dyDescent="0.2">
      <c r="B12" s="4"/>
      <c r="C12" s="5"/>
      <c r="D12" s="39"/>
      <c r="E12" s="39"/>
    </row>
    <row r="13" spans="1:5" ht="11.25" customHeight="1" x14ac:dyDescent="0.2">
      <c r="B13" s="4"/>
      <c r="C13" s="5"/>
      <c r="D13" s="39"/>
      <c r="E13" s="39"/>
    </row>
    <row r="14" spans="1:5" ht="11.25" customHeight="1" x14ac:dyDescent="0.2">
      <c r="B14" s="4"/>
      <c r="C14" s="5"/>
      <c r="D14" s="39"/>
      <c r="E14" s="39"/>
    </row>
    <row r="15" spans="1:5" ht="11.25" customHeight="1" x14ac:dyDescent="0.2">
      <c r="B15" s="4"/>
      <c r="C15" s="5"/>
      <c r="D15" s="39"/>
      <c r="E15" s="39"/>
    </row>
    <row r="16" spans="1:5" ht="11.25" customHeight="1" x14ac:dyDescent="0.2">
      <c r="B16" s="4"/>
      <c r="C16" s="5"/>
      <c r="D16" s="39"/>
      <c r="E16" s="39"/>
    </row>
    <row r="17" spans="2:5" ht="11.25" customHeight="1" x14ac:dyDescent="0.2">
      <c r="B17" s="4"/>
      <c r="C17" s="5"/>
      <c r="D17" s="39"/>
      <c r="E17" s="39"/>
    </row>
    <row r="18" spans="2:5" ht="11.25" customHeight="1" x14ac:dyDescent="0.2">
      <c r="B18" s="4"/>
      <c r="C18" s="5"/>
      <c r="D18" s="39"/>
      <c r="E18" s="39"/>
    </row>
    <row r="19" spans="2:5" ht="11.25" customHeight="1" x14ac:dyDescent="0.2">
      <c r="B19" s="4"/>
      <c r="C19" s="5"/>
      <c r="D19" s="39"/>
      <c r="E19" s="39"/>
    </row>
    <row r="20" spans="2:5" ht="21.75" customHeight="1" x14ac:dyDescent="0.2">
      <c r="B20" s="4" t="s">
        <v>11</v>
      </c>
      <c r="C20" s="4" t="s">
        <v>12</v>
      </c>
      <c r="D20" s="39"/>
      <c r="E20" s="39"/>
    </row>
    <row r="21" spans="2:5" ht="11.25" customHeight="1" x14ac:dyDescent="0.2">
      <c r="B21" s="4" t="s">
        <v>13</v>
      </c>
      <c r="C21" s="5"/>
      <c r="D21" s="40"/>
      <c r="E21" s="40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41" t="s">
        <v>33</v>
      </c>
      <c r="C41" s="41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workbookViewId="0">
      <selection activeCell="N12" sqref="N12"/>
    </sheetView>
  </sheetViews>
  <sheetFormatPr defaultRowHeight="11.25" x14ac:dyDescent="0.2"/>
  <cols>
    <col min="1" max="1" width="6.33203125" customWidth="1"/>
    <col min="2" max="2" width="37.33203125" customWidth="1"/>
    <col min="3" max="3" width="13" customWidth="1"/>
    <col min="4" max="4" width="10.83203125" customWidth="1"/>
    <col min="5" max="5" width="14.33203125" customWidth="1"/>
    <col min="6" max="6" width="7.6640625" customWidth="1"/>
    <col min="7" max="7" width="9.6640625" customWidth="1"/>
    <col min="8" max="8" width="10.83203125" customWidth="1"/>
    <col min="9" max="9" width="17.83203125" customWidth="1"/>
    <col min="10" max="10" width="15.83203125" customWidth="1"/>
    <col min="11" max="11" width="11.83203125" customWidth="1"/>
    <col min="12" max="12" width="12.6640625" customWidth="1"/>
    <col min="13" max="13" width="12.1640625" customWidth="1"/>
  </cols>
  <sheetData>
    <row r="2" spans="1:14" ht="15.75" x14ac:dyDescent="0.25">
      <c r="I2" s="15" t="s">
        <v>51</v>
      </c>
    </row>
    <row r="3" spans="1:14" ht="15.75" x14ac:dyDescent="0.25">
      <c r="I3" s="15"/>
    </row>
    <row r="4" spans="1:14" ht="43.5" customHeight="1" x14ac:dyDescent="0.2">
      <c r="A4" s="23" t="s">
        <v>34</v>
      </c>
      <c r="B4" s="23" t="s">
        <v>35</v>
      </c>
      <c r="C4" s="23" t="s">
        <v>44</v>
      </c>
      <c r="D4" s="23" t="s">
        <v>36</v>
      </c>
      <c r="E4" s="23" t="s">
        <v>37</v>
      </c>
      <c r="F4" s="23" t="s">
        <v>38</v>
      </c>
      <c r="G4" s="23" t="s">
        <v>39</v>
      </c>
      <c r="H4" s="23" t="s">
        <v>40</v>
      </c>
      <c r="I4" s="23" t="s">
        <v>41</v>
      </c>
      <c r="J4" s="23" t="s">
        <v>42</v>
      </c>
      <c r="K4" s="23" t="s">
        <v>43</v>
      </c>
    </row>
    <row r="5" spans="1:14" ht="37.5" customHeight="1" x14ac:dyDescent="0.2">
      <c r="A5" s="22">
        <v>1</v>
      </c>
      <c r="B5" s="28" t="s">
        <v>50</v>
      </c>
      <c r="C5" s="29" t="s">
        <v>46</v>
      </c>
      <c r="D5" s="30" t="s">
        <v>47</v>
      </c>
      <c r="E5" s="31" t="s">
        <v>48</v>
      </c>
      <c r="F5" s="32" t="s">
        <v>17</v>
      </c>
      <c r="G5" s="33">
        <v>4200</v>
      </c>
      <c r="H5" s="35">
        <v>2056.67</v>
      </c>
      <c r="I5" s="36">
        <f>H5*G5</f>
        <v>8638014</v>
      </c>
      <c r="J5" s="34">
        <f>H5*G5*1.2</f>
        <v>10365616.799999999</v>
      </c>
      <c r="K5" s="30" t="s">
        <v>49</v>
      </c>
    </row>
    <row r="6" spans="1:14" ht="15" x14ac:dyDescent="0.25">
      <c r="A6" s="24"/>
      <c r="B6" s="21" t="s">
        <v>45</v>
      </c>
      <c r="C6" s="25"/>
      <c r="D6" s="25"/>
      <c r="E6" s="24"/>
      <c r="F6" s="24"/>
      <c r="G6" s="24"/>
      <c r="H6" s="24"/>
      <c r="I6" s="26">
        <f>SUM(I5:I5)</f>
        <v>8638014</v>
      </c>
      <c r="J6" s="27">
        <f>SUM(J5:J5)</f>
        <v>10365616.799999999</v>
      </c>
      <c r="K6" s="24"/>
      <c r="L6" s="16"/>
      <c r="M6" s="16"/>
      <c r="N6" s="16"/>
    </row>
    <row r="7" spans="1:14" ht="12" x14ac:dyDescent="0.2">
      <c r="A7" s="16"/>
      <c r="B7" s="17"/>
      <c r="C7" s="18"/>
      <c r="D7" s="18"/>
      <c r="E7" s="16"/>
      <c r="F7" s="16"/>
      <c r="G7" s="16"/>
      <c r="H7" s="16"/>
      <c r="I7" s="19"/>
      <c r="J7" s="20"/>
      <c r="K7" s="16"/>
      <c r="L7" s="16"/>
      <c r="M7" s="16"/>
      <c r="N7" s="16"/>
    </row>
    <row r="8" spans="1:14" ht="12" x14ac:dyDescent="0.2">
      <c r="A8" s="16"/>
      <c r="B8" s="17"/>
      <c r="C8" s="18"/>
      <c r="D8" s="18"/>
      <c r="E8" s="16"/>
      <c r="F8" s="16"/>
      <c r="G8" s="16"/>
      <c r="H8" s="16"/>
      <c r="I8" s="19"/>
      <c r="J8" s="20"/>
      <c r="K8" s="16"/>
      <c r="L8" s="16"/>
      <c r="M8" s="16"/>
      <c r="N8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2019-10-31T06:33:29Z</cp:lastPrinted>
  <dcterms:created xsi:type="dcterms:W3CDTF">2018-11-12T11:03:47Z</dcterms:created>
  <dcterms:modified xsi:type="dcterms:W3CDTF">2019-11-05T06:12:21Z</dcterms:modified>
</cp:coreProperties>
</file>