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28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J9" i="1"/>
  <c r="I9" i="1"/>
  <c r="J8" i="1"/>
  <c r="J11" i="1" s="1"/>
  <c r="I8" i="1"/>
  <c r="I11" i="1" s="1"/>
</calcChain>
</file>

<file path=xl/sharedStrings.xml><?xml version="1.0" encoding="utf-8"?>
<sst xmlns="http://schemas.openxmlformats.org/spreadsheetml/2006/main" count="27" uniqueCount="23">
  <si>
    <t>Приложение № 32                                                                                                     к запросу котировок цен №021/ВВРЗ/2019</t>
  </si>
  <si>
    <t>Лот № 28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</si>
  <si>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</si>
  <si>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</si>
  <si>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</si>
  <si>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</si>
  <si>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</si>
  <si>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</si>
  <si>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</si>
  <si>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</si>
  <si>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</si>
  <si>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</si>
  <si>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</si>
  <si>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 xml:space="preserve">Секция нагревательная кабельная   </t>
  </si>
  <si>
    <t>ТУ 3558-012-33006874-99</t>
  </si>
  <si>
    <t>СМБЭ 331-СТ-0020-030-1-09     110В</t>
  </si>
  <si>
    <t>шт</t>
  </si>
  <si>
    <t>в течение 2020</t>
  </si>
  <si>
    <t xml:space="preserve">Секция нагревательного кабеля саморегул </t>
  </si>
  <si>
    <t>33ФСР  110В</t>
  </si>
  <si>
    <t xml:space="preserve">Электронагревтель КЭН </t>
  </si>
  <si>
    <t>110/600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</si>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</sst>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/>
    <xf numFmtId="4" fontId="6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25.5" customWidth="1"/>
    <col min="3" max="3" width="10.83203125" customWidth="1"/>
    <col min="4" max="4" width="18" customWidth="1"/>
    <col min="5" max="5" width="19.6640625" customWidth="1"/>
    <col min="7" max="7" width="14.83203125" customWidth="1"/>
    <col min="9" max="9" width="12.33203125" customWidth="1"/>
    <col min="10" max="10" width="14.1640625" customWidth="1"/>
    <col min="11" max="11" width="14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3" t="s">
        <v>3</v>
      </c>
      <c r="C6" s="4" t="s">
        <v>4</v>
      </c>
      <c r="D6" s="3" t="s">
        <v>5</v>
      </c>
      <c r="E6" s="5" t="s">
        <v>6</v>
      </c>
      <c r="F6" s="3" t="s">
        <v>7</v>
      </c>
      <c r="G6" s="3" t="s">
        <v>8</v>
      </c>
      <c r="H6" s="6" t="s">
        <v>9</v>
      </c>
      <c r="I6" s="7" t="s">
        <v>10</v>
      </c>
      <c r="J6" s="8" t="s">
        <v>11</v>
      </c>
      <c r="K6" s="9" t="s">
        <v>12</v>
      </c>
    </row>
    <row r="7" spans="1:12" x14ac:dyDescent="0.2">
      <c r="A7" s="3"/>
      <c r="B7" s="3"/>
      <c r="C7" s="10"/>
      <c r="D7" s="3"/>
      <c r="E7" s="5"/>
      <c r="F7" s="6"/>
      <c r="G7" s="3"/>
      <c r="H7" s="6"/>
      <c r="I7" s="11"/>
      <c r="J7" s="6"/>
      <c r="K7" s="12"/>
    </row>
    <row r="8" spans="1:12" ht="24" x14ac:dyDescent="0.2">
      <c r="A8" s="13">
        <v>1</v>
      </c>
      <c r="B8" s="14" t="s">
        <v>13</v>
      </c>
      <c r="C8" s="15"/>
      <c r="D8" s="14" t="s">
        <v>14</v>
      </c>
      <c r="E8" s="14" t="s">
        <v>15</v>
      </c>
      <c r="F8" s="14" t="s">
        <v>16</v>
      </c>
      <c r="G8" s="16">
        <v>200</v>
      </c>
      <c r="H8" s="17">
        <v>2000</v>
      </c>
      <c r="I8" s="18">
        <f>H8*G8</f>
        <v>400000</v>
      </c>
      <c r="J8" s="18">
        <f>H8*G8*1.2</f>
        <v>480000</v>
      </c>
      <c r="K8" s="13" t="s">
        <v>17</v>
      </c>
    </row>
    <row r="9" spans="1:12" ht="24" x14ac:dyDescent="0.2">
      <c r="A9" s="13">
        <v>2</v>
      </c>
      <c r="B9" s="14" t="s">
        <v>18</v>
      </c>
      <c r="C9" s="19"/>
      <c r="D9" s="14" t="s">
        <v>19</v>
      </c>
      <c r="E9" s="14"/>
      <c r="F9" s="14" t="s">
        <v>16</v>
      </c>
      <c r="G9" s="14">
        <v>200</v>
      </c>
      <c r="H9" s="17">
        <v>3331</v>
      </c>
      <c r="I9" s="18">
        <f>H9*G9</f>
        <v>666200</v>
      </c>
      <c r="J9" s="18">
        <f>H9*G9*1.2</f>
        <v>799440</v>
      </c>
      <c r="K9" s="13" t="s">
        <v>17</v>
      </c>
    </row>
    <row r="10" spans="1:12" ht="51" customHeight="1" x14ac:dyDescent="0.2">
      <c r="A10" s="13">
        <v>3</v>
      </c>
      <c r="B10" s="20" t="s">
        <v>20</v>
      </c>
      <c r="C10" s="19"/>
      <c r="D10" s="21" t="s">
        <v>21</v>
      </c>
      <c r="E10" s="22"/>
      <c r="F10" s="14" t="s">
        <v>16</v>
      </c>
      <c r="G10" s="16">
        <v>100</v>
      </c>
      <c r="H10" s="17">
        <v>8700</v>
      </c>
      <c r="I10" s="18">
        <f>H10*G10</f>
        <v>870000</v>
      </c>
      <c r="J10" s="18">
        <f>H10*G10*1.2</f>
        <v>1044000</v>
      </c>
      <c r="K10" s="13" t="s">
        <v>17</v>
      </c>
    </row>
    <row r="11" spans="1:12" ht="28.5" customHeight="1" x14ac:dyDescent="0.2">
      <c r="A11" s="23"/>
      <c r="B11" s="23" t="s">
        <v>22</v>
      </c>
      <c r="C11" s="23"/>
      <c r="D11" s="23"/>
      <c r="E11" s="23"/>
      <c r="F11" s="23"/>
      <c r="G11" s="23"/>
      <c r="H11" s="23"/>
      <c r="I11" s="24">
        <f>SUM(I8:I10)</f>
        <v>1936200</v>
      </c>
      <c r="J11" s="24">
        <f>SUM(J8:J10)</f>
        <v>2323440</v>
      </c>
      <c r="K11" s="23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2019-12-26T10:49:11Z</dcterms:created>
  <dcterms:modified xsi:type="dcterms:W3CDTF">2019-12-26T10:49:50Z</dcterms:modified>
</cp:coreProperties>
</file>