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Попову\приложения\"/>
    </mc:Choice>
  </mc:AlternateContent>
  <bookViews>
    <workbookView xWindow="0" yWindow="0" windowWidth="21600" windowHeight="9045"/>
  </bookViews>
  <sheets>
    <sheet name="Лист44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J9" i="1"/>
  <c r="I9" i="1"/>
  <c r="J8" i="1"/>
  <c r="I8" i="1"/>
  <c r="J7" i="1"/>
  <c r="J11" i="1" s="1"/>
  <c r="I7" i="1"/>
  <c r="I11" i="1" s="1"/>
</calcChain>
</file>

<file path=xl/sharedStrings.xml><?xml version="1.0" encoding="utf-8"?>
<sst xmlns="http://schemas.openxmlformats.org/spreadsheetml/2006/main" count="34" uniqueCount="28">
  <si>
    <t>Приложение № 48                                                                                                к запросу котировок цен №021/ВВРЗ/2019</t>
  </si>
  <si>
    <t>Лот № 44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</si>
  <si>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</si>
  <si>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</si>
  <si>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</si>
  <si>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</si>
  <si>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</si>
  <si>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</si>
  <si>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</si>
  <si>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</si>
  <si>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</si>
  <si>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</si>
  <si>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</si>
  <si>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Водонагреватель накопительный вертикальный  </t>
  </si>
  <si>
    <t>THERMEX</t>
  </si>
  <si>
    <t>15л</t>
  </si>
  <si>
    <t>шт</t>
  </si>
  <si>
    <t xml:space="preserve">в течение 2020 года </t>
  </si>
  <si>
    <t xml:space="preserve">Водонагреватель накопительный горизонтальный </t>
  </si>
  <si>
    <t xml:space="preserve">THERMEX </t>
  </si>
  <si>
    <t>50 л.</t>
  </si>
  <si>
    <t>Водонагреватель накопит</t>
  </si>
  <si>
    <t>1,5кВт УЗО Thermex</t>
  </si>
  <si>
    <t xml:space="preserve">. 80л </t>
  </si>
  <si>
    <t xml:space="preserve">Водонагреватель  </t>
  </si>
  <si>
    <t xml:space="preserve">Thermex  ERS </t>
  </si>
  <si>
    <t>150 V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</si>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</sst>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  <family val="2"/>
    </font>
    <font>
      <sz val="8"/>
      <name val="Arial"/>
      <family val="2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0" xfId="0" applyAlignment="1">
      <alignment horizontal="right" vertical="top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/>
  <dimension ref="A1:L11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2" max="2" width="27" customWidth="1"/>
    <col min="3" max="3" width="17.33203125" customWidth="1"/>
    <col min="8" max="8" width="14.33203125" customWidth="1"/>
    <col min="9" max="9" width="13" customWidth="1"/>
    <col min="10" max="10" width="15" customWidth="1"/>
    <col min="11" max="11" width="14.5" customWidth="1"/>
  </cols>
  <sheetData>
    <row r="1" spans="1:12" x14ac:dyDescent="0.2">
      <c r="I1" s="1" t="s">
        <v>0</v>
      </c>
      <c r="J1" s="1"/>
      <c r="K1" s="1"/>
      <c r="L1" s="1"/>
    </row>
    <row r="2" spans="1:12" x14ac:dyDescent="0.2">
      <c r="I2" s="1"/>
      <c r="J2" s="1"/>
      <c r="K2" s="1"/>
      <c r="L2" s="1"/>
    </row>
    <row r="3" spans="1:12" x14ac:dyDescent="0.2">
      <c r="I3" s="1"/>
      <c r="J3" s="1"/>
      <c r="K3" s="1"/>
      <c r="L3" s="1"/>
    </row>
    <row r="5" spans="1:12" ht="18.75" x14ac:dyDescent="0.3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ht="33.75" x14ac:dyDescent="0.2">
      <c r="A6" s="3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5" t="s">
        <v>8</v>
      </c>
      <c r="H6" s="4" t="s">
        <v>9</v>
      </c>
      <c r="I6" s="4" t="s">
        <v>10</v>
      </c>
      <c r="J6" s="4" t="s">
        <v>11</v>
      </c>
      <c r="K6" s="4" t="s">
        <v>12</v>
      </c>
    </row>
    <row r="7" spans="1:12" ht="22.5" x14ac:dyDescent="0.2">
      <c r="A7" s="6">
        <v>1</v>
      </c>
      <c r="B7" s="7" t="s">
        <v>13</v>
      </c>
      <c r="C7" s="8" t="s">
        <v>14</v>
      </c>
      <c r="D7" s="6"/>
      <c r="E7" s="6" t="s">
        <v>15</v>
      </c>
      <c r="F7" s="6" t="s">
        <v>16</v>
      </c>
      <c r="G7" s="6">
        <v>30</v>
      </c>
      <c r="H7" s="9">
        <v>4906</v>
      </c>
      <c r="I7" s="10">
        <f>H7*G7</f>
        <v>147180</v>
      </c>
      <c r="J7" s="11">
        <f>G7*H7*1.2</f>
        <v>176616</v>
      </c>
      <c r="K7" s="12" t="s">
        <v>17</v>
      </c>
    </row>
    <row r="8" spans="1:12" ht="33.75" x14ac:dyDescent="0.2">
      <c r="A8" s="6">
        <v>2</v>
      </c>
      <c r="B8" s="7" t="s">
        <v>18</v>
      </c>
      <c r="C8" s="8" t="s">
        <v>19</v>
      </c>
      <c r="D8" s="6"/>
      <c r="E8" s="6" t="s">
        <v>20</v>
      </c>
      <c r="F8" s="6" t="s">
        <v>16</v>
      </c>
      <c r="G8" s="6">
        <v>35</v>
      </c>
      <c r="H8" s="9">
        <v>4475</v>
      </c>
      <c r="I8" s="10">
        <f>H8*G8</f>
        <v>156625</v>
      </c>
      <c r="J8" s="11">
        <f>G8*H8*1.2</f>
        <v>187950</v>
      </c>
      <c r="K8" s="12" t="s">
        <v>17</v>
      </c>
    </row>
    <row r="9" spans="1:12" ht="22.5" x14ac:dyDescent="0.2">
      <c r="A9" s="6">
        <v>3</v>
      </c>
      <c r="B9" s="7" t="s">
        <v>21</v>
      </c>
      <c r="C9" s="8" t="s">
        <v>22</v>
      </c>
      <c r="D9" s="6"/>
      <c r="E9" s="6" t="s">
        <v>23</v>
      </c>
      <c r="F9" s="6" t="s">
        <v>16</v>
      </c>
      <c r="G9" s="6">
        <v>3</v>
      </c>
      <c r="H9" s="9">
        <v>8797.34</v>
      </c>
      <c r="I9" s="10">
        <f>H9*G9</f>
        <v>26392.02</v>
      </c>
      <c r="J9" s="11">
        <f>G9*H9*1.2</f>
        <v>31670.423999999999</v>
      </c>
      <c r="K9" s="12" t="s">
        <v>17</v>
      </c>
    </row>
    <row r="10" spans="1:12" ht="22.5" x14ac:dyDescent="0.2">
      <c r="A10" s="6">
        <v>4</v>
      </c>
      <c r="B10" s="7" t="s">
        <v>24</v>
      </c>
      <c r="C10" s="8" t="s">
        <v>25</v>
      </c>
      <c r="D10" s="6"/>
      <c r="E10" s="6" t="s">
        <v>26</v>
      </c>
      <c r="F10" s="6" t="s">
        <v>16</v>
      </c>
      <c r="G10" s="6">
        <v>2</v>
      </c>
      <c r="H10" s="9">
        <v>14350</v>
      </c>
      <c r="I10" s="10">
        <f>H10*G10</f>
        <v>28700</v>
      </c>
      <c r="J10" s="11">
        <f>G10*H10*1.2</f>
        <v>34440</v>
      </c>
      <c r="K10" s="12" t="s">
        <v>17</v>
      </c>
    </row>
    <row r="11" spans="1:12" ht="43.5" customHeight="1" x14ac:dyDescent="0.2">
      <c r="A11" s="13"/>
      <c r="B11" s="14" t="s">
        <v>27</v>
      </c>
      <c r="C11" s="15"/>
      <c r="D11" s="15"/>
      <c r="E11" s="15"/>
      <c r="F11" s="15"/>
      <c r="G11" s="15"/>
      <c r="H11" s="15"/>
      <c r="I11" s="9">
        <f>SUM(I7:I10)</f>
        <v>358897.02</v>
      </c>
      <c r="J11" s="9">
        <f>SUM(J7:J10)</f>
        <v>430676.424</v>
      </c>
      <c r="K11" s="13"/>
    </row>
  </sheetData>
  <mergeCells count="2">
    <mergeCell ref="I1:L3"/>
    <mergeCell ref="A5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2019-12-26T11:05:33Z</dcterms:created>
  <dcterms:modified xsi:type="dcterms:W3CDTF">2019-12-26T11:05:50Z</dcterms:modified>
</cp:coreProperties>
</file>