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J10" i="1" s="1"/>
  <c r="I7" i="1"/>
  <c r="I10" i="1" s="1"/>
</calcChain>
</file>

<file path=xl/sharedStrings.xml><?xml version="1.0" encoding="utf-8"?>
<sst xmlns="http://schemas.openxmlformats.org/spreadsheetml/2006/main" count="28" uniqueCount="22">
  <si>
    <t>Приложение № 49                                                                                                к запросу котировок цен №021/ВВРЗ/2019</t>
  </si>
  <si>
    <t>Лот № 45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</si>
  <si>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</si>
  <si>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</si>
  <si>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</si>
  <si>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</si>
  <si>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</si>
  <si>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</si>
  <si>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</si>
  <si>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</si>
  <si>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</si>
  <si>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</si>
  <si>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</si>
  <si>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Вентилятор </t>
  </si>
  <si>
    <t>EC1725A2HBT</t>
  </si>
  <si>
    <t>172х150х51</t>
  </si>
  <si>
    <t>шт</t>
  </si>
  <si>
    <t xml:space="preserve">в течение 2020 года </t>
  </si>
  <si>
    <t xml:space="preserve">DP200A2123XST </t>
  </si>
  <si>
    <t>120х120х38 220В</t>
  </si>
  <si>
    <t>W2S130-AA03-01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</si>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</sst>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5" fillId="3" borderId="3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5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4.5" customWidth="1"/>
    <col min="3" max="3" width="17" customWidth="1"/>
    <col min="5" max="5" width="14.6640625" customWidth="1"/>
    <col min="7" max="7" width="12" customWidth="1"/>
    <col min="8" max="8" width="18.83203125" customWidth="1"/>
    <col min="9" max="9" width="17" customWidth="1"/>
    <col min="10" max="11" width="15.6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2.5" x14ac:dyDescent="0.2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2" ht="24" x14ac:dyDescent="0.2">
      <c r="A7" s="7">
        <v>1</v>
      </c>
      <c r="B7" s="8" t="s">
        <v>13</v>
      </c>
      <c r="C7" s="9" t="s">
        <v>14</v>
      </c>
      <c r="D7" s="10"/>
      <c r="E7" s="10" t="s">
        <v>15</v>
      </c>
      <c r="F7" s="11" t="s">
        <v>16</v>
      </c>
      <c r="G7" s="11">
        <v>110</v>
      </c>
      <c r="H7" s="12">
        <v>970</v>
      </c>
      <c r="I7" s="13">
        <f>H7*G7</f>
        <v>106700</v>
      </c>
      <c r="J7" s="14">
        <f>H7*G7*1.2</f>
        <v>128040</v>
      </c>
      <c r="K7" s="15" t="s">
        <v>17</v>
      </c>
    </row>
    <row r="8" spans="1:12" ht="24" x14ac:dyDescent="0.2">
      <c r="A8" s="7">
        <v>2</v>
      </c>
      <c r="B8" s="8" t="s">
        <v>13</v>
      </c>
      <c r="C8" s="16" t="s">
        <v>18</v>
      </c>
      <c r="D8" s="10"/>
      <c r="E8" s="10" t="s">
        <v>19</v>
      </c>
      <c r="F8" s="11" t="s">
        <v>16</v>
      </c>
      <c r="G8" s="11">
        <v>110</v>
      </c>
      <c r="H8" s="12">
        <v>780</v>
      </c>
      <c r="I8" s="13">
        <f>H8*G8</f>
        <v>85800</v>
      </c>
      <c r="J8" s="14">
        <f>H8*G8*1.2</f>
        <v>102960</v>
      </c>
      <c r="K8" s="15" t="s">
        <v>17</v>
      </c>
    </row>
    <row r="9" spans="1:12" ht="24" x14ac:dyDescent="0.2">
      <c r="A9" s="7">
        <v>3</v>
      </c>
      <c r="B9" s="8" t="s">
        <v>13</v>
      </c>
      <c r="C9" s="16" t="s">
        <v>20</v>
      </c>
      <c r="D9" s="10"/>
      <c r="E9" s="10"/>
      <c r="F9" s="11" t="s">
        <v>16</v>
      </c>
      <c r="G9" s="11">
        <v>25</v>
      </c>
      <c r="H9" s="17">
        <v>5680</v>
      </c>
      <c r="I9" s="13">
        <f>H9*G9</f>
        <v>142000</v>
      </c>
      <c r="J9" s="14">
        <f>H9*G9*1.2</f>
        <v>170400</v>
      </c>
      <c r="K9" s="10" t="s">
        <v>17</v>
      </c>
    </row>
    <row r="10" spans="1:12" ht="45" customHeight="1" x14ac:dyDescent="0.2">
      <c r="A10" s="18"/>
      <c r="B10" s="19" t="s">
        <v>21</v>
      </c>
      <c r="C10" s="20"/>
      <c r="D10" s="20"/>
      <c r="E10" s="20"/>
      <c r="F10" s="20"/>
      <c r="G10" s="20"/>
      <c r="H10" s="20"/>
      <c r="I10" s="17">
        <f>SUM(I7:I9)</f>
        <v>334500</v>
      </c>
      <c r="J10" s="17">
        <f>SUM(J7:J9)</f>
        <v>401400</v>
      </c>
      <c r="K10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2019-12-26T11:06:06Z</dcterms:created>
  <dcterms:modified xsi:type="dcterms:W3CDTF">2019-12-26T11:06:26Z</dcterms:modified>
</cp:coreProperties>
</file>