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5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8" i="1"/>
  <c r="J10" i="1" s="1"/>
  <c r="I8" i="1"/>
  <c r="I10" i="1" s="1"/>
</calcChain>
</file>

<file path=xl/sharedStrings.xml><?xml version="1.0" encoding="utf-8"?>
<sst xmlns="http://schemas.openxmlformats.org/spreadsheetml/2006/main" count="24" uniqueCount="22">
  <si>
    <t xml:space="preserve">   Приложение № 58                                                                                      к запросу котировок цен №021/ВВРЗ/2019</t>
  </si>
  <si>
    <t>Лот № 54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</si>
  <si>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</si>
  <si>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</si>
  <si>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</si>
  <si>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</si>
  <si>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</si>
  <si>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</si>
  <si>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</si>
  <si>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</si>
  <si>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</si>
  <si>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</si>
  <si>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</si>
  <si>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Вентилятор </t>
  </si>
  <si>
    <t>K3G355-AT56-21</t>
  </si>
  <si>
    <t>шт</t>
  </si>
  <si>
    <t xml:space="preserve">в течение 2020 года </t>
  </si>
  <si>
    <t xml:space="preserve">Вентилятор осевой </t>
  </si>
  <si>
    <t>DV 4114NR-214</t>
  </si>
  <si>
    <t>Итого</t>
  </si>
  <si>
    <t>Заместитель  директора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</si>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</sst>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4" fontId="3" fillId="0" borderId="2" xfId="0" applyNumberFormat="1" applyFont="1" applyBorder="1"/>
    <xf numFmtId="0" fontId="5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L15"/>
  <sheetViews>
    <sheetView tabSelected="1" view="pageBreakPreview" zoomScaleNormal="100" zoomScaleSheetLayoutView="100" workbookViewId="0">
      <selection activeCell="J15" sqref="J15"/>
    </sheetView>
  </sheetViews>
  <sheetFormatPr defaultRowHeight="11.25" x14ac:dyDescent="0.2"/>
  <cols>
    <col min="2" max="2" width="20" customWidth="1"/>
    <col min="3" max="3" width="16.83203125" customWidth="1"/>
    <col min="8" max="8" width="17" customWidth="1"/>
    <col min="9" max="9" width="13.6640625" customWidth="1"/>
    <col min="10" max="10" width="14.83203125" customWidth="1"/>
    <col min="11" max="11" width="15.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6" spans="1:12" ht="18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22.5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</row>
    <row r="8" spans="1:12" ht="22.5" x14ac:dyDescent="0.2">
      <c r="A8" s="3">
        <v>1</v>
      </c>
      <c r="B8" s="4" t="s">
        <v>13</v>
      </c>
      <c r="C8" s="3" t="s">
        <v>14</v>
      </c>
      <c r="D8" s="3"/>
      <c r="E8" s="3"/>
      <c r="F8" s="3" t="s">
        <v>15</v>
      </c>
      <c r="G8" s="3">
        <v>74</v>
      </c>
      <c r="H8" s="5">
        <v>123333.33</v>
      </c>
      <c r="I8" s="6">
        <f>H8*G8</f>
        <v>9126666.4199999999</v>
      </c>
      <c r="J8" s="7">
        <f>H8*G8*1.2</f>
        <v>10951999.704</v>
      </c>
      <c r="K8" s="8" t="s">
        <v>16</v>
      </c>
    </row>
    <row r="9" spans="1:12" ht="22.5" x14ac:dyDescent="0.2">
      <c r="A9" s="3">
        <v>2</v>
      </c>
      <c r="B9" s="4" t="s">
        <v>17</v>
      </c>
      <c r="C9" s="3" t="s">
        <v>18</v>
      </c>
      <c r="D9" s="3"/>
      <c r="E9" s="3"/>
      <c r="F9" s="3" t="s">
        <v>15</v>
      </c>
      <c r="G9" s="3">
        <v>74</v>
      </c>
      <c r="H9" s="5">
        <v>10250</v>
      </c>
      <c r="I9" s="6">
        <f>H9*G9</f>
        <v>758500</v>
      </c>
      <c r="J9" s="7">
        <f>H9*G9*1.2</f>
        <v>910200</v>
      </c>
      <c r="K9" s="8" t="s">
        <v>16</v>
      </c>
    </row>
    <row r="10" spans="1:12" ht="29.25" customHeight="1" x14ac:dyDescent="0.2">
      <c r="A10" s="9"/>
      <c r="B10" s="9" t="s">
        <v>19</v>
      </c>
      <c r="C10" s="9"/>
      <c r="D10" s="9"/>
      <c r="E10" s="9"/>
      <c r="F10" s="9"/>
      <c r="G10" s="9"/>
      <c r="H10" s="9"/>
      <c r="I10" s="10">
        <f>SUM(I8:I9)</f>
        <v>9885166.4199999999</v>
      </c>
      <c r="J10" s="10">
        <f>SUM(J8:J9)</f>
        <v>11862199.704</v>
      </c>
      <c r="K10" s="9"/>
    </row>
    <row r="15" spans="1:12" ht="15.75" x14ac:dyDescent="0.25">
      <c r="B15" s="11" t="s">
        <v>20</v>
      </c>
      <c r="C15" s="11"/>
      <c r="D15" s="11"/>
      <c r="E15" s="11"/>
      <c r="F15" s="11" t="s">
        <v>21</v>
      </c>
      <c r="G15" s="11"/>
    </row>
  </sheetData>
  <mergeCells count="2">
    <mergeCell ref="I1:L3"/>
    <mergeCell ref="A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2019-12-26T11:40:59Z</dcterms:created>
  <dcterms:modified xsi:type="dcterms:W3CDTF">2019-12-26T11:41:13Z</dcterms:modified>
</cp:coreProperties>
</file>