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Лист1!$A$1:$K$11</definedName>
  </definedNames>
  <calcPr calcId="125725" refMode="R1C1"/>
</workbook>
</file>

<file path=xl/calcChain.xml><?xml version="1.0" encoding="utf-8"?>
<calcChain xmlns="http://schemas.openxmlformats.org/spreadsheetml/2006/main">
  <c r="I6" i="1"/>
  <c r="J6" s="1"/>
  <c r="I7"/>
  <c r="J7" s="1"/>
  <c r="I8" l="1"/>
  <c r="J8"/>
</calcChain>
</file>

<file path=xl/sharedStrings.xml><?xml version="1.0" encoding="utf-8"?>
<sst xmlns="http://schemas.openxmlformats.org/spreadsheetml/2006/main" count="19" uniqueCount="19">
  <si>
    <t>Итого:</t>
  </si>
  <si>
    <t>л</t>
  </si>
  <si>
    <t>Нефрас БР-2 С2.80.120, л</t>
  </si>
  <si>
    <t>кг</t>
  </si>
  <si>
    <t>Уайт-спирит*Нефрас-С4-150/205*ГОСТ 3134-78, кг</t>
  </si>
  <si>
    <t>Стоимость      руб. с НДС</t>
  </si>
  <si>
    <t>Стоимость           руб. без НДС</t>
  </si>
  <si>
    <t>Предельная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</si>
  <si>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</si>
  <si>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</si>
  <si>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</si>
  <si>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</si>
  <si>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</si>
  <si>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</si>
  <si>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</si>
  <si>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>Срок поставки до</t>
  </si>
  <si>
    <t xml:space="preserve">               Приложение №36</t>
  </si>
  <si>
    <t>к открытому конкурсу №046/ТВРЗ/2020</t>
  </si>
  <si>
    <t>ЛОТ№30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</si>
</sst>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31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0" fillId="0" borderId="1" xfId="0" applyBorder="1"/>
    <xf numFmtId="0" fontId="7" fillId="3" borderId="6" xfId="1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7" fillId="3" borderId="5" xfId="1" applyNumberFormat="1" applyFont="1" applyFill="1" applyBorder="1" applyAlignment="1">
      <alignment vertical="top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3">
    <cellStyle name="Обычный" xfId="0" builtinId="0"/>
    <cellStyle name="Обычный_2019" xfId="1"/>
    <cellStyle name="Стиль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view="pageBreakPreview" zoomScale="118" zoomScaleNormal="100" zoomScaleSheetLayoutView="118" workbookViewId="0">
      <selection activeCell="J8" sqref="J8"/>
    </sheetView>
  </sheetViews>
  <sheetFormatPr defaultRowHeight="15"/>
  <cols>
    <col min="2" max="2" width="43.5703125" customWidth="1"/>
    <col min="7" max="7" width="10.42578125" customWidth="1"/>
    <col min="9" max="9" width="13.7109375" customWidth="1"/>
    <col min="10" max="10" width="13.85546875" customWidth="1"/>
    <col min="11" max="11" width="10.85546875" bestFit="1" customWidth="1"/>
  </cols>
  <sheetData>
    <row r="1" spans="1:11">
      <c r="C1" s="13"/>
      <c r="D1" s="13"/>
      <c r="E1" s="13"/>
      <c r="F1" s="13"/>
      <c r="G1" s="13"/>
      <c r="H1" s="29" t="s">
        <v>16</v>
      </c>
      <c r="I1" s="29"/>
      <c r="J1" s="29"/>
    </row>
    <row r="2" spans="1:11">
      <c r="C2" s="13"/>
      <c r="D2" s="13"/>
      <c r="E2" s="13"/>
      <c r="F2" s="13"/>
      <c r="G2" s="13"/>
      <c r="H2" s="30" t="s">
        <v>17</v>
      </c>
      <c r="I2" s="30"/>
      <c r="J2" s="30"/>
    </row>
    <row r="3" spans="1:11">
      <c r="C3" s="13"/>
      <c r="D3" s="13"/>
      <c r="E3" s="13"/>
      <c r="F3" s="13"/>
      <c r="G3" s="13"/>
      <c r="H3" s="13"/>
      <c r="I3" s="13"/>
      <c r="J3" s="13"/>
    </row>
    <row r="4" spans="1:11">
      <c r="C4" s="13"/>
      <c r="D4" s="13"/>
      <c r="E4" s="14" t="s">
        <v>18</v>
      </c>
      <c r="F4" s="14"/>
      <c r="G4" s="14"/>
      <c r="H4" s="14"/>
      <c r="I4" s="13"/>
      <c r="J4" s="13"/>
    </row>
    <row r="5" spans="1:11" ht="48">
      <c r="A5" s="12" t="s">
        <v>14</v>
      </c>
      <c r="B5" s="10" t="s">
        <v>13</v>
      </c>
      <c r="C5" s="10" t="s">
        <v>12</v>
      </c>
      <c r="D5" s="10" t="s">
        <v>11</v>
      </c>
      <c r="E5" s="11" t="s">
        <v>10</v>
      </c>
      <c r="F5" s="10" t="s">
        <v>9</v>
      </c>
      <c r="G5" s="10" t="s">
        <v>8</v>
      </c>
      <c r="H5" s="10" t="s">
        <v>7</v>
      </c>
      <c r="I5" s="9" t="s">
        <v>6</v>
      </c>
      <c r="J5" s="9" t="s">
        <v>5</v>
      </c>
      <c r="K5" s="10" t="s">
        <v>15</v>
      </c>
    </row>
    <row r="6" spans="1:11" ht="23.25" customHeight="1">
      <c r="A6" s="8">
        <v>1</v>
      </c>
      <c r="B6" s="16" t="s">
        <v>4</v>
      </c>
      <c r="C6" s="6"/>
      <c r="D6" s="7"/>
      <c r="E6" s="6"/>
      <c r="F6" s="6" t="s">
        <v>3</v>
      </c>
      <c r="G6" s="5">
        <v>3000</v>
      </c>
      <c r="H6" s="4">
        <v>67.31</v>
      </c>
      <c r="I6" s="3">
        <f>(G6*H6)</f>
        <v>201930</v>
      </c>
      <c r="J6" s="17">
        <f>I6*1.2</f>
        <v>242316</v>
      </c>
      <c r="K6" s="26">
        <v>44561</v>
      </c>
    </row>
    <row r="7" spans="1:11">
      <c r="A7" s="18">
        <v>2</v>
      </c>
      <c r="B7" s="19" t="s">
        <v>2</v>
      </c>
      <c r="C7" s="20"/>
      <c r="D7" s="21"/>
      <c r="E7" s="20"/>
      <c r="F7" s="20" t="s">
        <v>1</v>
      </c>
      <c r="G7" s="22">
        <v>1500</v>
      </c>
      <c r="H7" s="23">
        <v>47.92</v>
      </c>
      <c r="I7" s="24">
        <f>(G7*H7)</f>
        <v>71880</v>
      </c>
      <c r="J7" s="25">
        <f>I7*1.2</f>
        <v>86256</v>
      </c>
      <c r="K7" s="26">
        <v>44561</v>
      </c>
    </row>
    <row r="8" spans="1:11">
      <c r="A8" s="27" t="s">
        <v>0</v>
      </c>
      <c r="B8" s="28"/>
      <c r="C8" s="2"/>
      <c r="D8" s="2"/>
      <c r="E8" s="2"/>
      <c r="F8" s="2"/>
      <c r="G8" s="2"/>
      <c r="H8" s="2"/>
      <c r="I8" s="1">
        <f>SUM(I6:I7)</f>
        <v>273810</v>
      </c>
      <c r="J8" s="1">
        <f>SUM(J6:J7)</f>
        <v>328572</v>
      </c>
      <c r="K8" s="15"/>
    </row>
  </sheetData>
  <mergeCells count="3">
    <mergeCell ref="A8:B8"/>
    <mergeCell ref="H1:J1"/>
    <mergeCell ref="H2:J2"/>
  </mergeCells>
  <pageMargins left="0" right="0" top="0.74803149606299213" bottom="0" header="0.31496062992125984" footer="0.31496062992125984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2020-11-13T11:19:45Z</dcterms:modified>
</cp:coreProperties>
</file>