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от 1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J11" i="1"/>
  <c r="I11" i="1"/>
  <c r="J10" i="1"/>
  <c r="I10" i="1"/>
  <c r="J9" i="1"/>
  <c r="I9" i="1"/>
  <c r="J8" i="1"/>
  <c r="J13" i="1" s="1"/>
  <c r="I8" i="1"/>
  <c r="I13" i="1" s="1"/>
</calcChain>
</file>

<file path=xl/sharedStrings.xml><?xml version="1.0" encoding="utf-8"?>
<sst xmlns="http://schemas.openxmlformats.org/spreadsheetml/2006/main" count="38" uniqueCount="31">
  <si>
    <t>№ п/п</t>
  </si>
  <si>
    <t>Наименование материала</t>
  </si>
  <si>
    <t>Размер</t>
  </si>
  <si>
    <t>Ед. изм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</si>
  <si>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</si>
  <si>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</si>
  <si>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</si>
  <si>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</si>
  <si>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</si>
  <si>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Марка</t>
  </si>
  <si>
    <t>ГОСТ</t>
  </si>
  <si>
    <t xml:space="preserve">Теплоизоляция </t>
  </si>
  <si>
    <t>K-FLEX ST AD-10</t>
  </si>
  <si>
    <t>ТУ 5768-00370446861-2009</t>
  </si>
  <si>
    <t>м2</t>
  </si>
  <si>
    <t>в течение 2020 года</t>
  </si>
  <si>
    <t>54*9</t>
  </si>
  <si>
    <t xml:space="preserve">Армафлекс </t>
  </si>
  <si>
    <t>10*9*9</t>
  </si>
  <si>
    <t>Армафлекс</t>
  </si>
  <si>
    <t>300*1*32</t>
  </si>
  <si>
    <t xml:space="preserve">Асбокартон КАОН-1 </t>
  </si>
  <si>
    <t xml:space="preserve"> ГОСТ 2850-95</t>
  </si>
  <si>
    <t>кг</t>
  </si>
  <si>
    <t>Итого</t>
  </si>
  <si>
    <t>метр</t>
  </si>
  <si>
    <t>Лот № 5</t>
  </si>
  <si>
    <t>Приложение №9                                                                                    к запросу котировок цен №03/ВВРЗ/2020</t>
  </si>
  <si>
    <t>3мм</t>
  </si>
  <si>
    <t>Заместитель 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</si>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</sst>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4" xfId="0" applyFont="1" applyBorder="1"/>
    <xf numFmtId="0" fontId="3" fillId="2" borderId="2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Normal="100" zoomScaleSheetLayoutView="106" workbookViewId="0">
      <selection activeCell="C10" sqref="C10"/>
    </sheetView>
  </sheetViews>
  <sheetFormatPr defaultRowHeight="11.25" x14ac:dyDescent="0.2"/>
  <cols>
    <col min="2" max="2" width="19.1640625" customWidth="1"/>
    <col min="3" max="3" width="21.33203125" customWidth="1"/>
    <col min="4" max="4" width="17" customWidth="1"/>
    <col min="7" max="7" width="15.1640625" customWidth="1"/>
    <col min="9" max="9" width="14.5" customWidth="1"/>
    <col min="10" max="10" width="14" customWidth="1"/>
    <col min="11" max="11" width="18.33203125" customWidth="1"/>
  </cols>
  <sheetData>
    <row r="1" spans="1:12" x14ac:dyDescent="0.2">
      <c r="I1" s="14" t="s">
        <v>27</v>
      </c>
      <c r="J1" s="14"/>
      <c r="K1" s="14"/>
      <c r="L1" s="14"/>
    </row>
    <row r="2" spans="1:12" x14ac:dyDescent="0.2">
      <c r="I2" s="14"/>
      <c r="J2" s="14"/>
      <c r="K2" s="14"/>
      <c r="L2" s="14"/>
    </row>
    <row r="3" spans="1:12" x14ac:dyDescent="0.2">
      <c r="I3" s="14"/>
      <c r="J3" s="14"/>
      <c r="K3" s="14"/>
      <c r="L3" s="14"/>
    </row>
    <row r="5" spans="1:12" ht="20.25" x14ac:dyDescent="0.2">
      <c r="A5" s="15" t="s">
        <v>26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x14ac:dyDescent="0.2">
      <c r="A6" s="12" t="s">
        <v>0</v>
      </c>
      <c r="B6" s="12" t="s">
        <v>1</v>
      </c>
      <c r="C6" s="1"/>
      <c r="D6" s="1"/>
      <c r="E6" s="17" t="s">
        <v>2</v>
      </c>
      <c r="F6" s="12" t="s">
        <v>3</v>
      </c>
      <c r="G6" s="12" t="s">
        <v>4</v>
      </c>
      <c r="H6" s="19" t="s">
        <v>5</v>
      </c>
      <c r="I6" s="12" t="s">
        <v>6</v>
      </c>
      <c r="J6" s="12" t="s">
        <v>7</v>
      </c>
      <c r="K6" s="12" t="s">
        <v>8</v>
      </c>
    </row>
    <row r="7" spans="1:12" x14ac:dyDescent="0.2">
      <c r="A7" s="16"/>
      <c r="B7" s="16"/>
      <c r="C7" s="2" t="s">
        <v>9</v>
      </c>
      <c r="D7" s="2" t="s">
        <v>10</v>
      </c>
      <c r="E7" s="18"/>
      <c r="F7" s="16"/>
      <c r="G7" s="16"/>
      <c r="H7" s="20"/>
      <c r="I7" s="16"/>
      <c r="J7" s="13"/>
      <c r="K7" s="13"/>
    </row>
    <row r="8" spans="1:12" ht="24" x14ac:dyDescent="0.2">
      <c r="A8" s="3">
        <v>1</v>
      </c>
      <c r="B8" s="4" t="s">
        <v>11</v>
      </c>
      <c r="C8" s="5" t="s">
        <v>12</v>
      </c>
      <c r="D8" s="6" t="s">
        <v>13</v>
      </c>
      <c r="E8" s="7"/>
      <c r="F8" s="3" t="s">
        <v>14</v>
      </c>
      <c r="G8" s="3">
        <v>50</v>
      </c>
      <c r="H8" s="8">
        <v>738.56</v>
      </c>
      <c r="I8" s="8">
        <f>H8*G8</f>
        <v>36928</v>
      </c>
      <c r="J8" s="8">
        <f>H8*G8*1.2</f>
        <v>44313.599999999999</v>
      </c>
      <c r="K8" s="9" t="s">
        <v>15</v>
      </c>
    </row>
    <row r="9" spans="1:12" ht="12" x14ac:dyDescent="0.2">
      <c r="A9" s="3">
        <v>2</v>
      </c>
      <c r="B9" s="10" t="s">
        <v>11</v>
      </c>
      <c r="C9" s="5"/>
      <c r="D9" s="5"/>
      <c r="E9" s="7" t="s">
        <v>16</v>
      </c>
      <c r="F9" s="3" t="s">
        <v>25</v>
      </c>
      <c r="G9" s="3">
        <v>4500</v>
      </c>
      <c r="H9" s="8">
        <v>57</v>
      </c>
      <c r="I9" s="8">
        <f>H9*G9</f>
        <v>256500</v>
      </c>
      <c r="J9" s="8">
        <f>H9*G9*1.2</f>
        <v>307800</v>
      </c>
      <c r="K9" s="9" t="s">
        <v>15</v>
      </c>
    </row>
    <row r="10" spans="1:12" ht="12" x14ac:dyDescent="0.2">
      <c r="A10" s="3">
        <v>3</v>
      </c>
      <c r="B10" s="10" t="s">
        <v>17</v>
      </c>
      <c r="C10" s="5"/>
      <c r="D10" s="5"/>
      <c r="E10" s="7" t="s">
        <v>18</v>
      </c>
      <c r="F10" s="3" t="s">
        <v>14</v>
      </c>
      <c r="G10" s="3">
        <v>300</v>
      </c>
      <c r="H10" s="8">
        <v>577</v>
      </c>
      <c r="I10" s="8">
        <f>H10*G10</f>
        <v>173100</v>
      </c>
      <c r="J10" s="8">
        <f>H10*G10*1.2</f>
        <v>207720</v>
      </c>
      <c r="K10" s="9" t="s">
        <v>15</v>
      </c>
    </row>
    <row r="11" spans="1:12" ht="12" x14ac:dyDescent="0.2">
      <c r="A11" s="3">
        <v>4</v>
      </c>
      <c r="B11" s="10" t="s">
        <v>19</v>
      </c>
      <c r="C11" s="5"/>
      <c r="D11" s="5"/>
      <c r="E11" s="7" t="s">
        <v>20</v>
      </c>
      <c r="F11" s="3" t="s">
        <v>14</v>
      </c>
      <c r="G11" s="3">
        <v>200</v>
      </c>
      <c r="H11" s="8">
        <v>1177</v>
      </c>
      <c r="I11" s="8">
        <f>H11*G11</f>
        <v>235400</v>
      </c>
      <c r="J11" s="8">
        <f>H11*G11*1.2</f>
        <v>282480</v>
      </c>
      <c r="K11" s="9" t="s">
        <v>15</v>
      </c>
    </row>
    <row r="12" spans="1:12" ht="24" x14ac:dyDescent="0.2">
      <c r="A12" s="3">
        <v>5</v>
      </c>
      <c r="B12" s="4" t="s">
        <v>21</v>
      </c>
      <c r="C12" s="5"/>
      <c r="D12" s="6" t="s">
        <v>22</v>
      </c>
      <c r="E12" s="7" t="s">
        <v>28</v>
      </c>
      <c r="F12" s="3" t="s">
        <v>23</v>
      </c>
      <c r="G12" s="21">
        <v>3000</v>
      </c>
      <c r="H12" s="8">
        <v>67.5</v>
      </c>
      <c r="I12" s="8">
        <f>H12*G12</f>
        <v>202500</v>
      </c>
      <c r="J12" s="8">
        <f>H12*G12*1.2</f>
        <v>243000</v>
      </c>
      <c r="K12" s="9" t="s">
        <v>15</v>
      </c>
    </row>
    <row r="13" spans="1:12" ht="48.75" customHeight="1" x14ac:dyDescent="0.2">
      <c r="A13" s="11"/>
      <c r="B13" s="10" t="s">
        <v>24</v>
      </c>
      <c r="C13" s="11"/>
      <c r="D13" s="11"/>
      <c r="E13" s="11"/>
      <c r="F13" s="11"/>
      <c r="G13" s="11"/>
      <c r="H13" s="11"/>
      <c r="I13" s="8">
        <f>SUM(I8:I12)</f>
        <v>904428</v>
      </c>
      <c r="J13" s="8">
        <f>SUM(J8:J12)</f>
        <v>1085313.6000000001</v>
      </c>
      <c r="K13" s="11"/>
    </row>
    <row r="17" spans="2:5" ht="15" x14ac:dyDescent="0.25">
      <c r="B17" s="22" t="s">
        <v>29</v>
      </c>
      <c r="C17" s="22"/>
      <c r="D17" s="22"/>
      <c r="E17" s="22" t="s">
        <v>30</v>
      </c>
    </row>
  </sheetData>
  <mergeCells count="11">
    <mergeCell ref="K6:K7"/>
    <mergeCell ref="I1:L3"/>
    <mergeCell ref="A5:K5"/>
    <mergeCell ref="A6:A7"/>
    <mergeCell ref="B6:B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2020-01-20T09:16:56Z</cp:lastPrinted>
  <dcterms:created xsi:type="dcterms:W3CDTF">2019-12-26T10:40:18Z</dcterms:created>
  <dcterms:modified xsi:type="dcterms:W3CDTF">2020-01-20T09:17:24Z</dcterms:modified>
</cp:coreProperties>
</file>