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5B6C5AE5_B8D6_4CBA_B8ED_DA5BDF10EAC6_.wvu.FilterData" localSheetId="0" hidden="1">'2018'!$A$7:$J$235</definedName>
    <definedName name="Z_7700881E_4FD5_4ADC_A619_B47E80688E02_.wvu.FilterData" localSheetId="0" hidden="1">'2018'!$A$7:$J$235</definedName>
    <definedName name="Z_7700881E_4FD5_4ADC_A619_B47E80688E02_.wvu.PrintArea" localSheetId="1" hidden="1">'2019'!$A$1:$K$17</definedName>
    <definedName name="Z_78CA43F5_3BD3_41C7_8D10_1ACF4B755644_.wvu.FilterData" localSheetId="0" hidden="1">'2018'!$A$7:$J$235</definedName>
    <definedName name="Z_85EBB5EA_D5EB_4002_A0DD_7FCE4EFABFB9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DFB22DAE_7B36_40AA_9FFE_9F32084AD0E7_.wvu.FilterData" localSheetId="0" hidden="1">'2018'!$A$7:$J$235</definedName>
    <definedName name="_xlnm.Print_Area" localSheetId="1">'2019'!$A$1:$K$17</definedName>
  </definedNames>
  <calcPr calcId="125725" refMode="R1C1"/>
  <customWorkbookViews>
    <customWorkbookView name="СычеваАЮ - Личное представление" guid="{7700881E-4FD5-4ADC-A619-B47E80688E02}" mergeInterval="0" personalView="1" maximized="1" xWindow="1" yWindow="1" windowWidth="1356" windowHeight="538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Пользователь - Личное представление" guid="{DFB22DAE-7B36-40AA-9FFE-9F32084AD0E7}" mergeInterval="0" personalView="1" maximized="1" xWindow="-8" yWindow="-8" windowWidth="1382" windowHeight="744" activeSheetId="2"/>
  </customWorkbookViews>
</workbook>
</file>

<file path=xl/calcChain.xml><?xml version="1.0" encoding="utf-8"?>
<calcChain xmlns="http://schemas.openxmlformats.org/spreadsheetml/2006/main">
  <c r="I9" i="2"/>
  <c r="J9" s="1"/>
  <c r="I10"/>
  <c r="J10" s="1"/>
  <c r="I11"/>
  <c r="J11" s="1"/>
  <c r="I8"/>
  <c r="J8" s="1"/>
  <c r="I231" i="1"/>
  <c r="J231" s="1"/>
  <c r="I230"/>
  <c r="J230" s="1"/>
  <c r="I229"/>
  <c r="J229" s="1"/>
  <c r="I228"/>
  <c r="J228" s="1"/>
  <c r="J12" i="2" l="1"/>
  <c r="I12"/>
  <c r="I172" i="1"/>
  <c r="J172" s="1"/>
  <c r="I163"/>
  <c r="J163" s="1"/>
  <c r="I170"/>
  <c r="J170" s="1"/>
  <c r="I193"/>
  <c r="J193" s="1"/>
  <c r="I175"/>
  <c r="J175" s="1"/>
  <c r="I177"/>
  <c r="J177" s="1"/>
  <c r="I164"/>
  <c r="J164" s="1"/>
  <c r="I141"/>
  <c r="J141" s="1"/>
  <c r="I140"/>
  <c r="J140" s="1"/>
  <c r="I139"/>
  <c r="J139" s="1"/>
  <c r="I138"/>
  <c r="J138" s="1"/>
  <c r="I137"/>
  <c r="J137" s="1"/>
  <c r="I136"/>
  <c r="J136" s="1"/>
  <c r="I142"/>
  <c r="J142" s="1"/>
  <c r="I143"/>
  <c r="J143" s="1"/>
  <c r="I234" l="1"/>
  <c r="J234" s="1"/>
  <c r="I66"/>
  <c r="J66" s="1"/>
  <c r="I64"/>
  <c r="J64" s="1"/>
  <c r="I63"/>
  <c r="J63" s="1"/>
  <c r="I62"/>
  <c r="J62" s="1"/>
  <c r="I61"/>
  <c r="J61" s="1"/>
  <c r="I60"/>
  <c r="J60" s="1"/>
  <c r="I192"/>
  <c r="J192" s="1"/>
  <c r="I58"/>
  <c r="J58" s="1"/>
  <c r="I57"/>
  <c r="J57" s="1"/>
  <c r="I56"/>
  <c r="J56" s="1"/>
  <c r="I178"/>
  <c r="J178" s="1"/>
  <c r="I53"/>
  <c r="J53" s="1"/>
  <c r="I50"/>
  <c r="J50" s="1"/>
  <c r="I49"/>
  <c r="J49" s="1"/>
  <c r="I43"/>
  <c r="J43" s="1"/>
  <c r="I41"/>
  <c r="J41" s="1"/>
  <c r="I40"/>
  <c r="J40" s="1"/>
  <c r="I173"/>
  <c r="J173" s="1"/>
  <c r="I39"/>
  <c r="J39" s="1"/>
  <c r="I38"/>
  <c r="J38" s="1"/>
  <c r="I37"/>
  <c r="J37" s="1"/>
  <c r="I36"/>
  <c r="J36" s="1"/>
  <c r="I30"/>
  <c r="J30" s="1"/>
  <c r="I29"/>
  <c r="J29" s="1"/>
  <c r="I28"/>
  <c r="J28" s="1"/>
  <c r="I27"/>
  <c r="J27" s="1"/>
  <c r="I26"/>
  <c r="J26" s="1"/>
  <c r="I25"/>
  <c r="J25" s="1"/>
  <c r="I166"/>
  <c r="J166" s="1"/>
  <c r="I165"/>
  <c r="J165" s="1"/>
  <c r="I23"/>
  <c r="J23" s="1"/>
  <c r="I156"/>
  <c r="J156" s="1"/>
  <c r="I19"/>
  <c r="J19" s="1"/>
  <c r="I18"/>
  <c r="J18" s="1"/>
  <c r="I17"/>
  <c r="J17" s="1"/>
  <c r="I16"/>
  <c r="J16" s="1"/>
  <c r="I155"/>
  <c r="J155" s="1"/>
  <c r="I154"/>
  <c r="J154" s="1"/>
  <c r="I15"/>
  <c r="J15" s="1"/>
  <c r="I14"/>
  <c r="J14" s="1"/>
  <c r="I135"/>
  <c r="J135" s="1"/>
  <c r="I90"/>
  <c r="J90" s="1"/>
  <c r="I12"/>
  <c r="J12" s="1"/>
  <c r="I13"/>
  <c r="J13" s="1"/>
  <c r="I11"/>
  <c r="J11" s="1"/>
  <c r="I10"/>
  <c r="J10" s="1"/>
  <c r="I9"/>
  <c r="I52"/>
  <c r="J52" s="1"/>
  <c r="I225"/>
  <c r="J225" s="1"/>
  <c r="I55"/>
  <c r="J55" s="1"/>
  <c r="I54"/>
  <c r="J54" s="1"/>
  <c r="I232"/>
  <c r="J232" s="1"/>
  <c r="I24"/>
  <c r="J24" s="1"/>
  <c r="I227"/>
  <c r="J227" s="1"/>
  <c r="I35"/>
  <c r="J35" s="1"/>
  <c r="I34"/>
  <c r="J34" s="1"/>
  <c r="I33"/>
  <c r="J33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53"/>
  <c r="J153" s="1"/>
  <c r="I151"/>
  <c r="J151" s="1"/>
  <c r="I150"/>
  <c r="J150" s="1"/>
  <c r="I149"/>
  <c r="J149" s="1"/>
  <c r="I148"/>
  <c r="J148" s="1"/>
  <c r="I147"/>
  <c r="J147" s="1"/>
  <c r="I152"/>
  <c r="J152" s="1"/>
  <c r="I146"/>
  <c r="J146" s="1"/>
  <c r="I145"/>
  <c r="J145" s="1"/>
  <c r="I144"/>
  <c r="J144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224"/>
  <c r="J224" s="1"/>
  <c r="I222"/>
  <c r="J222" s="1"/>
  <c r="I221"/>
  <c r="J221" s="1"/>
  <c r="I220"/>
  <c r="J220" s="1"/>
  <c r="I219"/>
  <c r="J219" s="1"/>
  <c r="I218"/>
  <c r="J218" s="1"/>
  <c r="I217"/>
  <c r="J217" s="1"/>
  <c r="I223"/>
  <c r="J223" s="1"/>
  <c r="I216"/>
  <c r="J216" s="1"/>
  <c r="I215"/>
  <c r="J215" s="1"/>
  <c r="I214"/>
  <c r="J214" s="1"/>
  <c r="I207"/>
  <c r="J207" s="1"/>
  <c r="I205"/>
  <c r="J205" s="1"/>
  <c r="I213"/>
  <c r="J213" s="1"/>
  <c r="I206"/>
  <c r="J206" s="1"/>
  <c r="I212"/>
  <c r="J212" s="1"/>
  <c r="I211"/>
  <c r="J211" s="1"/>
  <c r="I210"/>
  <c r="J210" s="1"/>
  <c r="I209"/>
  <c r="J209" s="1"/>
  <c r="I208"/>
  <c r="J208" s="1"/>
  <c r="I180"/>
  <c r="J180" s="1"/>
  <c r="I188"/>
  <c r="J188" s="1"/>
  <c r="I187"/>
  <c r="J187" s="1"/>
  <c r="I186"/>
  <c r="J186" s="1"/>
  <c r="I185"/>
  <c r="J185" s="1"/>
  <c r="I184"/>
  <c r="J184" s="1"/>
  <c r="I179"/>
  <c r="J179" s="1"/>
  <c r="I183"/>
  <c r="J183" s="1"/>
  <c r="I182"/>
  <c r="J182" s="1"/>
  <c r="I181"/>
  <c r="J181" s="1"/>
  <c r="I190"/>
  <c r="J190" s="1"/>
  <c r="I191"/>
  <c r="J191" s="1"/>
  <c r="I189"/>
  <c r="J189" s="1"/>
  <c r="I158"/>
  <c r="J158" s="1"/>
  <c r="I157"/>
  <c r="J157" s="1"/>
  <c r="I162"/>
  <c r="J162" s="1"/>
  <c r="I160"/>
  <c r="J160" s="1"/>
  <c r="I159"/>
  <c r="J159" s="1"/>
  <c r="I161"/>
  <c r="J161" s="1"/>
  <c r="I134"/>
  <c r="J134" s="1"/>
  <c r="I133"/>
  <c r="J133" s="1"/>
  <c r="I132"/>
  <c r="J132" s="1"/>
  <c r="I131"/>
  <c r="J131" s="1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16"/>
  <c r="J116" s="1"/>
  <c r="I115"/>
  <c r="J115" s="1"/>
  <c r="I114"/>
  <c r="J114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30"/>
  <c r="J130" s="1"/>
  <c r="I99"/>
  <c r="J99" s="1"/>
  <c r="I98"/>
  <c r="J98" s="1"/>
  <c r="I97"/>
  <c r="J97" s="1"/>
  <c r="I96"/>
  <c r="J96" s="1"/>
  <c r="I95"/>
  <c r="J95" s="1"/>
  <c r="I103"/>
  <c r="J103" s="1"/>
  <c r="I94"/>
  <c r="J94" s="1"/>
  <c r="I93"/>
  <c r="J93" s="1"/>
  <c r="I92"/>
  <c r="J92" s="1"/>
  <c r="I102"/>
  <c r="J102" s="1"/>
  <c r="I91"/>
  <c r="J91" s="1"/>
  <c r="I101"/>
  <c r="J101" s="1"/>
  <c r="I100"/>
  <c r="J100" s="1"/>
  <c r="I45"/>
  <c r="J45" s="1"/>
  <c r="I65"/>
  <c r="J65" s="1"/>
  <c r="I31"/>
  <c r="J31" s="1"/>
  <c r="I226"/>
  <c r="J226" s="1"/>
  <c r="I233"/>
  <c r="J233" s="1"/>
  <c r="I47"/>
  <c r="J47" s="1"/>
  <c r="I46"/>
  <c r="J46" s="1"/>
  <c r="I21"/>
  <c r="J21" s="1"/>
  <c r="I20"/>
  <c r="J20" s="1"/>
  <c r="I22"/>
  <c r="J22" s="1"/>
  <c r="I59"/>
  <c r="J59" s="1"/>
  <c r="I48"/>
  <c r="J48" s="1"/>
  <c r="I51"/>
  <c r="J51" s="1"/>
  <c r="I44"/>
  <c r="J44" s="1"/>
  <c r="I42"/>
  <c r="J42" s="1"/>
  <c r="I171"/>
  <c r="J171" s="1"/>
  <c r="I32"/>
  <c r="J32" s="1"/>
  <c r="I194"/>
  <c r="J194" s="1"/>
  <c r="I176"/>
  <c r="J176" s="1"/>
  <c r="I169"/>
  <c r="J169" s="1"/>
  <c r="I196"/>
  <c r="J196" s="1"/>
  <c r="I197"/>
  <c r="J197" s="1"/>
  <c r="I168"/>
  <c r="J168" s="1"/>
  <c r="I174"/>
  <c r="J174" s="1"/>
  <c r="I167"/>
  <c r="J167" s="1"/>
  <c r="I195"/>
  <c r="J195" s="1"/>
  <c r="I68"/>
  <c r="J68" s="1"/>
  <c r="I67"/>
  <c r="J67" s="1"/>
  <c r="J9" l="1"/>
  <c r="I235"/>
  <c r="J235" s="1"/>
</calcChain>
</file>

<file path=xl/sharedStrings.xml><?xml version="1.0" encoding="utf-8"?>
<sst xmlns="http://schemas.openxmlformats.org/spreadsheetml/2006/main" count="872" uniqueCount="381">
  <si>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</si>
  <si>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</si>
  <si>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</si>
  <si>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</si>
  <si>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</si>
  <si>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</si>
  <si>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</si>
  <si>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</si>
  <si>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</si>
  <si>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</si>
  <si>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</si>
  <si>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</si>
  <si>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</si>
  <si>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</si>
  <si>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</si>
  <si>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</si>
  <si>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</si>
  <si>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</si>
  <si>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</si>
  <si>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</si>
  <si>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</si>
  <si>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</si>
  <si>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</si>
  <si>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</si>
  <si>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</si>
  <si>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</si>
  <si>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</si>
  <si>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</si>
  <si>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</si>
  <si>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</si>
  <si>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</si>
  <si>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</si>
  <si>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</si>
  <si>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</si>
  <si>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</si>
  <si>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</si>
  <si>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</si>
  <si>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</si>
  <si>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</si>
  <si>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</si>
  <si>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</si>
  <si>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</si>
  <si>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</si>
  <si>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</si>
  <si>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</si>
  <si>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</si>
  <si>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</si>
  <si>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</si>
  <si>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</si>
  <si>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</si>
  <si>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</si>
  <si>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</si>
  <si>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</si>
  <si>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</si>
  <si>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</si>
  <si>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</si>
  <si>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</si>
  <si>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</si>
  <si>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</si>
  <si>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</si>
  <si>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</si>
  <si>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</si>
  <si>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</si>
  <si>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</si>
  <si>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</si>
  <si>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</si>
  <si>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</si>
  <si>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</si>
  <si>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</si>
  <si>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</si>
  <si>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</si>
  <si>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</si>
  <si>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</si>
  <si>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</si>
  <si>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</si>
  <si>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</si>
  <si>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</si>
  <si>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</si>
  <si>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</si>
  <si>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</si>
  <si>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</si>
  <si>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</si>
  <si>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</si>
  <si>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</si>
  <si>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</si>
  <si>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</si>
  <si>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</si>
  <si>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</si>
  <si>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</si>
  <si>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</si>
  <si>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</si>
  <si>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</si>
  <si>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</si>
  <si>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</si>
  <si>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</si>
  <si>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</si>
  <si>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</si>
  <si>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</si>
  <si>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</si>
  <si>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</si>
  <si>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</si>
  <si>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</si>
  <si>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</si>
  <si>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</si>
  <si>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</si>
  <si>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</si>
  <si>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</si>
  <si>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</si>
  <si>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</si>
  <si>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</si>
  <si>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</si>
  <si>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</si>
  <si>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</si>
  <si>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</si>
  <si>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</si>
  <si>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</si>
  <si>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</si>
  <si>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</si>
  <si>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</si>
  <si>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</si>
  <si>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</si>
  <si>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</si>
  <si>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</si>
  <si>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</si>
  <si>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</si>
  <si>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</si>
  <si>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</si>
  <si>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</si>
  <si>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</si>
  <si>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</si>
  <si>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</si>
  <si>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</si>
  <si>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</si>
  <si>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</si>
  <si>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</si>
  <si>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</si>
  <si>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</si>
  <si>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</si>
  <si>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</si>
  <si>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</si>
  <si>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</si>
  <si>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</si>
  <si>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</si>
  <si>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</si>
  <si>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</si>
  <si>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</si>
  <si>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</si>
  <si>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</si>
  <si>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</si>
  <si>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</si>
  <si>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</si>
  <si>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</si>
  <si>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</si>
  <si>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</si>
  <si>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</si>
  <si>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</si>
  <si>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</si>
  <si>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</si>
  <si>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</si>
  <si>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</si>
  <si>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</si>
  <si>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</si>
  <si>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</si>
  <si>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</si>
  <si>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</si>
  <si>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</si>
  <si>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</si>
  <si>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</si>
  <si>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</si>
  <si>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</si>
  <si>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</si>
  <si>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</si>
  <si>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</si>
  <si>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</si>
  <si>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</si>
  <si>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</si>
  <si>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</si>
  <si>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</si>
  <si>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</si>
  <si>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</si>
  <si>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</si>
  <si>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</si>
  <si>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</si>
  <si>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</si>
  <si>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</si>
  <si>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</si>
  <si>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</si>
  <si>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</si>
  <si>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</si>
  <si>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</si>
  <si>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</si>
  <si>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</si>
  <si>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</si>
  <si>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</si>
  <si>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</si>
  <si>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</si>
  <si>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</si>
  <si>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</si>
  <si>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</si>
  <si>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</si>
  <si>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</si>
  <si>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</si>
  <si>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</si>
  <si>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</si>
  <si>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</si>
  <si>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</si>
  <si>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</si>
  <si>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</si>
  <si>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</si>
  <si>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</si>
  <si>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</si>
  <si>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</si>
  <si>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</si>
  <si>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</si>
  <si>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</si>
  <si>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</si>
  <si>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</si>
  <si>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</si>
  <si>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</si>
  <si>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</si>
  <si>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</si>
  <si>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</si>
  <si>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</si>
  <si>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</si>
  <si>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</si>
  <si>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</si>
  <si>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</si>
  <si>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</si>
  <si>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</si>
  <si>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</si>
  <si>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</si>
  <si>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</si>
  <si>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</si>
  <si>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</si>
  <si>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</si>
  <si>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</si>
  <si>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</si>
  <si>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</si>
  <si>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</si>
  <si>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</si>
  <si>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</si>
  <si>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</si>
  <si>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</si>
  <si>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</si>
  <si>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</si>
  <si>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</si>
  <si>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</si>
  <si>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</si>
  <si>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</si>
  <si>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</si>
  <si>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</si>
  <si>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</si>
  <si>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</si>
  <si>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</si>
  <si>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</si>
  <si>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</si>
  <si>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</si>
  <si>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</si>
  <si>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</si>
  <si>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</si>
  <si>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</si>
  <si>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</si>
  <si>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</si>
  <si>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</si>
  <si>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</si>
  <si>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</si>
  <si>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</si>
  <si>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</si>
  <si>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</si>
  <si>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</si>
  <si>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</si>
  <si>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</si>
  <si>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</si>
  <si>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</si>
  <si>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</si>
  <si>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</si>
  <si>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</si>
  <si>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</si>
  <si>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</si>
  <si>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</si>
  <si>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</si>
  <si>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</si>
  <si>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</si>
  <si>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</si>
  <si>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</si>
  <si>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</si>
  <si>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</si>
  <si>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</si>
  <si>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</si>
  <si>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</si>
  <si>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</si>
  <si>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</si>
  <si>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</si>
  <si>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</si>
  <si>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</si>
  <si>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</si>
  <si>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</si>
  <si>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</si>
  <si>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</si>
  <si>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</si>
  <si>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</si>
  <si>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</si>
  <si>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</si>
  <si>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</si>
  <si>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</si>
  <si>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</si>
  <si>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</si>
  <si>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</si>
  <si>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</si>
  <si>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</si>
  <si>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</si>
  <si>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</si>
  <si>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</si>
  <si>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</si>
  <si>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</si>
  <si>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</si>
  <si>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</si>
  <si>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</si>
  <si>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</si>
  <si>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</si>
  <si>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</si>
  <si>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</si>
  <si>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</si>
  <si>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</si>
  <si>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</si>
  <si>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</si>
  <si>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</si>
  <si>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</si>
  <si>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</si>
  <si>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</si>
  <si>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</si>
  <si>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</si>
  <si>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</si>
  <si>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</si>
  <si>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</si>
  <si>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</si>
  <si>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</si>
  <si>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</si>
  <si>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</si>
  <si>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</si>
  <si>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</si>
  <si>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</si>
  <si>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</si>
  <si>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</si>
  <si>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</si>
  <si>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</si>
  <si>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</si>
  <si>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</si>
  <si>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</si>
  <si>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</si>
  <si>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</si>
  <si>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</si>
  <si>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</si>
  <si>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</si>
  <si>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</si>
  <si>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</si>
  <si>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</si>
  <si>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</si>
  <si>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</si>
  <si>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</si>
  <si>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</si>
  <si>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</si>
  <si>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</si>
  <si>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</si>
  <si>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</si>
  <si>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</si>
  <si>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</si>
  <si>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</si>
  <si>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</si>
  <si>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</si>
  <si>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</si>
  <si>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</si>
  <si>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</si>
  <si>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</si>
  <si>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</si>
  <si>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</si>
  <si>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</si>
  <si>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>Срок поставки до</t>
  </si>
  <si>
    <t xml:space="preserve">                                             Лот№3</t>
  </si>
  <si>
    <t xml:space="preserve">                          Приложение № 7</t>
  </si>
  <si>
    <t xml:space="preserve">                                           к запросу котировок цен№004/ТВРЗ/2021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</si>
</sst>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;[Red]\-#,##0.000"/>
  </numFmts>
  <fonts count="2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7" fillId="0" borderId="0"/>
  </cellStyleXfs>
  <cellXfs count="11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9" fillId="0" borderId="0" xfId="0" applyFont="1" applyFill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4" fontId="18" fillId="2" borderId="2" xfId="0" applyNumberFormat="1" applyFont="1" applyFill="1" applyBorder="1"/>
    <xf numFmtId="0" fontId="18" fillId="2" borderId="2" xfId="0" applyFont="1" applyFill="1" applyBorder="1" applyAlignment="1">
      <alignment horizontal="left" vertical="center" wrapText="1"/>
    </xf>
    <xf numFmtId="0" fontId="2" fillId="3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/>
    <xf numFmtId="0" fontId="5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0" borderId="0" xfId="0" applyFont="1" applyAlignment="1">
      <alignment horizontal="left"/>
    </xf>
    <xf numFmtId="0" fontId="2" fillId="0" borderId="0" xfId="0" applyFont="1"/>
    <xf numFmtId="0" fontId="1" fillId="2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8" fillId="2" borderId="4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9" Type="http://schemas.openxmlformats.org/officeDocument/2006/relationships/revisionLog" Target="revisionLog11.xml"/><Relationship Id="rId88" Type="http://schemas.openxmlformats.org/officeDocument/2006/relationships/revisionLog" Target="revisionLog111.xml"/><Relationship Id="rId91" Type="http://schemas.openxmlformats.org/officeDocument/2006/relationships/revisionLog" Target="revisionLog1.xml"/><Relationship Id="rId87" Type="http://schemas.openxmlformats.org/officeDocument/2006/relationships/revisionLog" Target="revisionLog1111.xml"/><Relationship Id="rId90" Type="http://schemas.openxmlformats.org/officeDocument/2006/relationships/revisionLog" Target="revisionLog12.xml"/><Relationship Id="rId86" Type="http://schemas.openxmlformats.org/officeDocument/2006/relationships/revisionLog" Target="revisionLog11111.xml"/></Relationships>
</file>

<file path=xl/revisions/revisionHeaders.xml><?xml version="1.0" encoding="utf-8"?>
<headers xmlns="http://schemas.openxmlformats.org/spreadsheetml/2006/main" xmlns:r="http://schemas.openxmlformats.org/officeDocument/2006/relationships" guid="{36783E7D-2BEE-4CCB-A7A1-0050338CCEDD}" diskRevisions="1" revisionId="3678" version="32">
  <header guid="{C8D4DFD9-467B-40BD-90AF-EE6DCF320B99}" dateTime="2021-01-26T12:31:26" maxSheetId="4" userName="КоржовВА" r:id="rId86" minRId="3656" maxRId="3659">
    <sheetIdMap count="3">
      <sheetId val="1"/>
      <sheetId val="2"/>
      <sheetId val="3"/>
    </sheetIdMap>
  </header>
  <header guid="{CBCD94CE-B6B3-4E49-9AA6-525AD1924B0D}" dateTime="2021-01-26T18:15:22" maxSheetId="4" userName="СычеваАЮ" r:id="rId87">
    <sheetIdMap count="3">
      <sheetId val="1"/>
      <sheetId val="2"/>
      <sheetId val="3"/>
    </sheetIdMap>
  </header>
  <header guid="{C71BC9D2-5E42-4C54-95D2-FAC7FFC7EFFE}" dateTime="2021-02-01T10:58:38" maxSheetId="4" userName="СычеваАЮ" r:id="rId88">
    <sheetIdMap count="3">
      <sheetId val="1"/>
      <sheetId val="2"/>
      <sheetId val="3"/>
    </sheetIdMap>
  </header>
  <header guid="{C91DBA12-A4DA-49E4-871F-DBAD86AE361F}" dateTime="2021-02-03T10:54:56" maxSheetId="4" userName="СычеваАЮ" r:id="rId89" minRId="3665" maxRId="3668">
    <sheetIdMap count="3">
      <sheetId val="1"/>
      <sheetId val="2"/>
      <sheetId val="3"/>
    </sheetIdMap>
  </header>
  <header guid="{41747B08-A950-48B7-A775-6BD0C11B3DFA}" dateTime="2021-02-03T10:55:29" maxSheetId="4" userName="СычеваАЮ" r:id="rId90">
    <sheetIdMap count="3">
      <sheetId val="1"/>
      <sheetId val="2"/>
      <sheetId val="3"/>
    </sheetIdMap>
  </header>
  <header guid="{36783E7D-2BEE-4CCB-A7A1-0050338CCEDD}" dateTime="2021-02-04T16:55:00" maxSheetId="4" userName="СычеваАЮ" r:id="rId91" minRId="3673" maxRId="367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673" sId="2">
    <oc r="A1" t="inlineStr">
      <is>
        <t xml:space="preserve">                                             Лот№9</t>
      </is>
    </oc>
    <nc r="A1" t="inlineStr">
      <is>
        <t xml:space="preserve">                                             Лот№3</t>
      </is>
    </nc>
  </rcc>
  <rcc rId="3674" sId="2">
    <oc r="I1" t="inlineStr">
      <is>
        <t xml:space="preserve">                          Приложение № 13</t>
      </is>
    </oc>
    <nc r="I1" t="inlineStr">
      <is>
        <t xml:space="preserve">                          Приложение № 7</t>
      </is>
    </nc>
  </rcc>
  <rcc rId="3675" sId="2">
    <oc r="I2" t="inlineStr">
      <is>
        <t xml:space="preserve">                                           к запросу котировок цен№058/ТВРЗ/2020</t>
      </is>
    </oc>
    <nc r="I2" t="inlineStr">
      <is>
        <t xml:space="preserve">                                           к запросу котировок цен№004/ТВРЗ/2021</t>
      </is>
    </nc>
  </rcc>
  <rrc rId="3676" sId="2" ref="A16:XFD16" action="deleteRow">
    <rfmt sheetId="2" xfDxf="1" sqref="A16:XFD16" start="0" length="0">
      <dxf>
        <font>
          <sz val="10"/>
          <color auto="1"/>
          <name val="Arial"/>
          <scheme val="none"/>
        </font>
      </dxf>
    </rfmt>
    <rfmt sheetId="2" sqref="A16" start="0" length="0">
      <dxf>
        <font>
          <sz val="14"/>
          <color auto="1"/>
          <name val="Times New Roman"/>
          <scheme val="none"/>
        </font>
        <alignment horizontal="left" vertical="top" readingOrder="0"/>
      </dxf>
    </rfmt>
    <rcc rId="0" sId="2" dxf="1">
      <nc r="B16" t="inlineStr">
        <is>
          <t xml:space="preserve">Заместитель директора по коммерческой работе </t>
        </is>
      </nc>
      <n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left" vertical="center" wrapText="1" readingOrder="0"/>
      </ndxf>
    </rcc>
    <rfmt sheetId="2" sqref="C16" start="0" length="0">
      <dxf>
        <font>
          <sz val="14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2" sqref="D16" start="0" length="0">
      <dxf>
        <font>
          <sz val="14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2" sqref="E16" start="0" length="0">
      <dxf>
        <font>
          <sz val="14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</dxf>
    </rfmt>
    <rfmt sheetId="2" sqref="F16" start="0" length="0">
      <dxf>
        <font>
          <sz val="14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</dxf>
    </rfmt>
    <rfmt sheetId="2" sqref="G16" start="0" length="0">
      <dxf>
        <font>
          <sz val="14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</dxf>
    </rfmt>
    <rfmt sheetId="2" sqref="H16" start="0" length="0">
      <dxf>
        <font>
          <sz val="14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</dxf>
    </rfmt>
    <rfmt sheetId="2" sqref="I16" start="0" length="0">
      <dxf>
        <font>
          <sz val="14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J16" t="inlineStr">
        <is>
          <t>А.А.Кошеренков</t>
        </is>
      </nc>
      <ndxf>
        <font>
          <sz val="12"/>
          <color auto="1"/>
          <name val="Arial"/>
          <scheme val="none"/>
        </font>
        <fill>
          <patternFill patternType="solid">
            <bgColor theme="0"/>
          </patternFill>
        </fill>
      </ndxf>
    </rcc>
    <rfmt sheetId="2" sqref="K16" start="0" length="0">
      <dxf>
        <font>
          <sz val="12"/>
          <color auto="1"/>
          <name val="Arial"/>
          <scheme val="none"/>
        </font>
        <fill>
          <patternFill patternType="solid">
            <bgColor theme="0"/>
          </patternFill>
        </fill>
      </dxf>
    </rfmt>
  </rr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'2019'!$A$1:$K$17</formula>
    <oldFormula>'2019'!$A$1:$K$17</oldFormula>
  </rdn>
  <rcv guid="{7700881E-4FD5-4ADC-A619-B47E80688E02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3665" sId="2">
    <oc r="G8">
      <v>145000</v>
    </oc>
    <nc r="G8">
      <v>45000</v>
    </nc>
  </rcc>
  <rcc rId="3666" sId="2">
    <oc r="G9">
      <v>75000</v>
    </oc>
    <nc r="G9">
      <v>25000</v>
    </nc>
  </rcc>
  <rcc rId="3667" sId="2">
    <oc r="G10">
      <v>14000</v>
    </oc>
    <nc r="G10">
      <v>10000</v>
    </nc>
  </rcc>
  <rcc rId="3668" sId="2">
    <oc r="G11">
      <v>9000</v>
    </oc>
    <nc r="G11">
      <v>4000</v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'2019'!$A$1:$K$18</formula>
    <oldFormula>'2019'!$A$1:$K$18</oldFormula>
  </rdn>
  <rcv guid="{7700881E-4FD5-4ADC-A619-B47E80688E02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'2019'!$A$1:$K$18</formula>
    <oldFormula>'2019'!$A$1:$K$18</oldFormula>
  </rdn>
  <rcv guid="{7700881E-4FD5-4ADC-A619-B47E80688E02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'2019'!$A$1:$K$18</formula>
    <oldFormula>'2019'!$A$1:$K$18</oldFormula>
  </rdn>
  <rcv guid="{7700881E-4FD5-4ADC-A619-B47E80688E02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cc rId="3656" sId="2" numFmtId="4">
    <oc r="H8">
      <v>14.09</v>
    </oc>
    <nc r="H8">
      <v>14.5</v>
    </nc>
  </rcc>
  <rcc rId="3657" sId="2" numFmtId="4">
    <oc r="H9">
      <v>14.94</v>
    </oc>
    <nc r="H9">
      <v>15.8</v>
    </nc>
  </rcc>
  <rcc rId="3658" sId="2" numFmtId="4">
    <oc r="H10">
      <v>19.93</v>
    </oc>
    <nc r="H10">
      <v>22.8</v>
    </nc>
  </rcc>
  <rcc rId="3659" sId="2" numFmtId="4">
    <oc r="H11">
      <v>27.04</v>
    </oc>
    <nc r="H11">
      <v>31.55</v>
    </nc>
  </rcc>
  <rcv guid="{4EBCE169-456C-4227-A7EC-9B107D5ACBBD}" action="delete"/>
  <rdn rId="0" localSheetId="1" customView="1" name="Z_4EBCE169_456C_4227_A7EC_9B107D5ACBBD_.wvu.FilterData" hidden="1" oldHidden="1">
    <formula>'2018'!$A$7:$J$235</formula>
    <oldFormula>'2018'!$A$7:$J$235</oldFormula>
  </rdn>
  <rcv guid="{4EBCE169-456C-4227-A7EC-9B107D5ACBBD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'2019'!$A$1:$K$18</formula>
    <oldFormula>'2019'!$A$1:$K$18</oldFormula>
  </rdn>
  <rcv guid="{7700881E-4FD5-4ADC-A619-B47E80688E02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C8D4DFD9-467B-40BD-90AF-EE6DCF320B99}" name="СычеваАЮ" id="-542875337" dateTime="2021-01-26T15:49:2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5"/>
  <sheetViews>
    <sheetView view="pageBreakPreview" zoomScaleNormal="115" zoomScaleSheetLayoutView="100" workbookViewId="0">
      <pane ySplit="7" topLeftCell="A167" activePane="bottomLeft" state="frozen"/>
      <selection pane="bottomLeft" activeCell="M229" sqref="M229"/>
    </sheetView>
  </sheetViews>
  <sheetFormatPr defaultColWidth="8.85546875" defaultRowHeight="12.75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>
      <c r="I2" s="38" t="s">
        <v>364</v>
      </c>
    </row>
    <row r="3" spans="1:10">
      <c r="H3" s="37" t="s">
        <v>365</v>
      </c>
      <c r="I3" s="38" t="s">
        <v>368</v>
      </c>
    </row>
    <row r="4" spans="1:10">
      <c r="A4" s="111" t="s">
        <v>370</v>
      </c>
      <c r="B4" s="111"/>
      <c r="H4" s="37" t="s">
        <v>366</v>
      </c>
      <c r="I4" s="38" t="s">
        <v>367</v>
      </c>
    </row>
    <row r="5" spans="1:10" ht="19.5" customHeight="1">
      <c r="A5" s="1"/>
      <c r="B5" s="110" t="s">
        <v>369</v>
      </c>
      <c r="C5" s="110"/>
      <c r="D5" s="110"/>
      <c r="E5" s="110"/>
      <c r="F5" s="110"/>
      <c r="G5" s="110"/>
      <c r="H5" s="110"/>
      <c r="I5" s="110"/>
      <c r="J5" s="110"/>
    </row>
    <row r="6" spans="1:10" ht="18" customHeight="1">
      <c r="A6" s="1"/>
      <c r="B6" s="49"/>
      <c r="C6" s="8"/>
      <c r="D6" s="2"/>
      <c r="E6" s="2"/>
      <c r="F6" s="2"/>
      <c r="G6" s="32"/>
      <c r="H6" s="109"/>
      <c r="I6" s="109"/>
      <c r="J6" s="109"/>
    </row>
    <row r="7" spans="1:10" ht="48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7700881E-4FD5-4ADC-A619-B47E80688E02}" showPageBreaks="1" showAutoFilter="1" view="pageBreakPreview">
      <pane ySplit="7" topLeftCell="A167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DFB22DAE-7B36-40AA-9FFE-9F32084AD0E7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8"/>
  <sheetViews>
    <sheetView tabSelected="1" view="pageBreakPreview" zoomScaleNormal="100" zoomScaleSheetLayoutView="112" workbookViewId="0">
      <selection activeCell="I8" sqref="I8"/>
    </sheetView>
  </sheetViews>
  <sheetFormatPr defaultColWidth="8.85546875" defaultRowHeight="12.75"/>
  <cols>
    <col min="1" max="1" width="4.5703125" style="28" customWidth="1"/>
    <col min="2" max="2" width="26.7109375" style="77" customWidth="1"/>
    <col min="3" max="3" width="10.85546875" style="78" bestFit="1" customWidth="1"/>
    <col min="4" max="4" width="13.42578125" style="78" bestFit="1" customWidth="1"/>
    <col min="5" max="5" width="10.7109375" style="37" bestFit="1" customWidth="1"/>
    <col min="6" max="6" width="8.5703125" style="37" customWidth="1"/>
    <col min="7" max="7" width="10.7109375" style="37" customWidth="1"/>
    <col min="8" max="8" width="12.140625" style="37" customWidth="1"/>
    <col min="9" max="9" width="15.7109375" style="3" customWidth="1"/>
    <col min="10" max="10" width="16.85546875" style="3" customWidth="1"/>
    <col min="11" max="11" width="11.140625" style="3" customWidth="1"/>
    <col min="12" max="253" width="8.85546875" style="3"/>
    <col min="254" max="254" width="3.7109375" style="3" customWidth="1"/>
    <col min="255" max="255" width="19.5703125" style="3" customWidth="1"/>
    <col min="256" max="256" width="10.85546875" style="3" bestFit="1" customWidth="1"/>
    <col min="257" max="257" width="13.42578125" style="3" bestFit="1" customWidth="1"/>
    <col min="258" max="258" width="10.7109375" style="3" bestFit="1" customWidth="1"/>
    <col min="259" max="259" width="4.5703125" style="3" customWidth="1"/>
    <col min="260" max="260" width="9.5703125" style="3" customWidth="1"/>
    <col min="261" max="261" width="12.140625" style="3" customWidth="1"/>
    <col min="262" max="262" width="10.7109375" style="3" customWidth="1"/>
    <col min="263" max="263" width="14" style="3" bestFit="1" customWidth="1"/>
    <col min="264" max="264" width="11.28515625" style="3" bestFit="1" customWidth="1"/>
    <col min="265" max="509" width="8.85546875" style="3"/>
    <col min="510" max="510" width="3.7109375" style="3" customWidth="1"/>
    <col min="511" max="511" width="19.5703125" style="3" customWidth="1"/>
    <col min="512" max="512" width="10.85546875" style="3" bestFit="1" customWidth="1"/>
    <col min="513" max="513" width="13.42578125" style="3" bestFit="1" customWidth="1"/>
    <col min="514" max="514" width="10.7109375" style="3" bestFit="1" customWidth="1"/>
    <col min="515" max="515" width="4.5703125" style="3" customWidth="1"/>
    <col min="516" max="516" width="9.5703125" style="3" customWidth="1"/>
    <col min="517" max="517" width="12.140625" style="3" customWidth="1"/>
    <col min="518" max="518" width="10.7109375" style="3" customWidth="1"/>
    <col min="519" max="519" width="14" style="3" bestFit="1" customWidth="1"/>
    <col min="520" max="520" width="11.28515625" style="3" bestFit="1" customWidth="1"/>
    <col min="521" max="765" width="8.85546875" style="3"/>
    <col min="766" max="766" width="3.7109375" style="3" customWidth="1"/>
    <col min="767" max="767" width="19.5703125" style="3" customWidth="1"/>
    <col min="768" max="768" width="10.85546875" style="3" bestFit="1" customWidth="1"/>
    <col min="769" max="769" width="13.42578125" style="3" bestFit="1" customWidth="1"/>
    <col min="770" max="770" width="10.7109375" style="3" bestFit="1" customWidth="1"/>
    <col min="771" max="771" width="4.5703125" style="3" customWidth="1"/>
    <col min="772" max="772" width="9.5703125" style="3" customWidth="1"/>
    <col min="773" max="773" width="12.140625" style="3" customWidth="1"/>
    <col min="774" max="774" width="10.7109375" style="3" customWidth="1"/>
    <col min="775" max="775" width="14" style="3" bestFit="1" customWidth="1"/>
    <col min="776" max="776" width="11.28515625" style="3" bestFit="1" customWidth="1"/>
    <col min="777" max="1021" width="8.85546875" style="3"/>
    <col min="1022" max="1022" width="3.7109375" style="3" customWidth="1"/>
    <col min="1023" max="1023" width="19.5703125" style="3" customWidth="1"/>
    <col min="1024" max="1024" width="10.85546875" style="3" bestFit="1" customWidth="1"/>
    <col min="1025" max="1025" width="13.42578125" style="3" bestFit="1" customWidth="1"/>
    <col min="1026" max="1026" width="10.7109375" style="3" bestFit="1" customWidth="1"/>
    <col min="1027" max="1027" width="4.5703125" style="3" customWidth="1"/>
    <col min="1028" max="1028" width="9.5703125" style="3" customWidth="1"/>
    <col min="1029" max="1029" width="12.140625" style="3" customWidth="1"/>
    <col min="1030" max="1030" width="10.7109375" style="3" customWidth="1"/>
    <col min="1031" max="1031" width="14" style="3" bestFit="1" customWidth="1"/>
    <col min="1032" max="1032" width="11.28515625" style="3" bestFit="1" customWidth="1"/>
    <col min="1033" max="1277" width="8.85546875" style="3"/>
    <col min="1278" max="1278" width="3.7109375" style="3" customWidth="1"/>
    <col min="1279" max="1279" width="19.5703125" style="3" customWidth="1"/>
    <col min="1280" max="1280" width="10.85546875" style="3" bestFit="1" customWidth="1"/>
    <col min="1281" max="1281" width="13.42578125" style="3" bestFit="1" customWidth="1"/>
    <col min="1282" max="1282" width="10.7109375" style="3" bestFit="1" customWidth="1"/>
    <col min="1283" max="1283" width="4.5703125" style="3" customWidth="1"/>
    <col min="1284" max="1284" width="9.5703125" style="3" customWidth="1"/>
    <col min="1285" max="1285" width="12.140625" style="3" customWidth="1"/>
    <col min="1286" max="1286" width="10.7109375" style="3" customWidth="1"/>
    <col min="1287" max="1287" width="14" style="3" bestFit="1" customWidth="1"/>
    <col min="1288" max="1288" width="11.28515625" style="3" bestFit="1" customWidth="1"/>
    <col min="1289" max="1533" width="8.85546875" style="3"/>
    <col min="1534" max="1534" width="3.7109375" style="3" customWidth="1"/>
    <col min="1535" max="1535" width="19.5703125" style="3" customWidth="1"/>
    <col min="1536" max="1536" width="10.85546875" style="3" bestFit="1" customWidth="1"/>
    <col min="1537" max="1537" width="13.42578125" style="3" bestFit="1" customWidth="1"/>
    <col min="1538" max="1538" width="10.7109375" style="3" bestFit="1" customWidth="1"/>
    <col min="1539" max="1539" width="4.5703125" style="3" customWidth="1"/>
    <col min="1540" max="1540" width="9.5703125" style="3" customWidth="1"/>
    <col min="1541" max="1541" width="12.140625" style="3" customWidth="1"/>
    <col min="1542" max="1542" width="10.7109375" style="3" customWidth="1"/>
    <col min="1543" max="1543" width="14" style="3" bestFit="1" customWidth="1"/>
    <col min="1544" max="1544" width="11.28515625" style="3" bestFit="1" customWidth="1"/>
    <col min="1545" max="1789" width="8.85546875" style="3"/>
    <col min="1790" max="1790" width="3.7109375" style="3" customWidth="1"/>
    <col min="1791" max="1791" width="19.5703125" style="3" customWidth="1"/>
    <col min="1792" max="1792" width="10.85546875" style="3" bestFit="1" customWidth="1"/>
    <col min="1793" max="1793" width="13.42578125" style="3" bestFit="1" customWidth="1"/>
    <col min="1794" max="1794" width="10.7109375" style="3" bestFit="1" customWidth="1"/>
    <col min="1795" max="1795" width="4.5703125" style="3" customWidth="1"/>
    <col min="1796" max="1796" width="9.5703125" style="3" customWidth="1"/>
    <col min="1797" max="1797" width="12.140625" style="3" customWidth="1"/>
    <col min="1798" max="1798" width="10.7109375" style="3" customWidth="1"/>
    <col min="1799" max="1799" width="14" style="3" bestFit="1" customWidth="1"/>
    <col min="1800" max="1800" width="11.28515625" style="3" bestFit="1" customWidth="1"/>
    <col min="1801" max="2045" width="8.85546875" style="3"/>
    <col min="2046" max="2046" width="3.7109375" style="3" customWidth="1"/>
    <col min="2047" max="2047" width="19.5703125" style="3" customWidth="1"/>
    <col min="2048" max="2048" width="10.85546875" style="3" bestFit="1" customWidth="1"/>
    <col min="2049" max="2049" width="13.42578125" style="3" bestFit="1" customWidth="1"/>
    <col min="2050" max="2050" width="10.7109375" style="3" bestFit="1" customWidth="1"/>
    <col min="2051" max="2051" width="4.5703125" style="3" customWidth="1"/>
    <col min="2052" max="2052" width="9.5703125" style="3" customWidth="1"/>
    <col min="2053" max="2053" width="12.140625" style="3" customWidth="1"/>
    <col min="2054" max="2054" width="10.7109375" style="3" customWidth="1"/>
    <col min="2055" max="2055" width="14" style="3" bestFit="1" customWidth="1"/>
    <col min="2056" max="2056" width="11.28515625" style="3" bestFit="1" customWidth="1"/>
    <col min="2057" max="2301" width="8.85546875" style="3"/>
    <col min="2302" max="2302" width="3.7109375" style="3" customWidth="1"/>
    <col min="2303" max="2303" width="19.5703125" style="3" customWidth="1"/>
    <col min="2304" max="2304" width="10.85546875" style="3" bestFit="1" customWidth="1"/>
    <col min="2305" max="2305" width="13.42578125" style="3" bestFit="1" customWidth="1"/>
    <col min="2306" max="2306" width="10.7109375" style="3" bestFit="1" customWidth="1"/>
    <col min="2307" max="2307" width="4.5703125" style="3" customWidth="1"/>
    <col min="2308" max="2308" width="9.5703125" style="3" customWidth="1"/>
    <col min="2309" max="2309" width="12.140625" style="3" customWidth="1"/>
    <col min="2310" max="2310" width="10.7109375" style="3" customWidth="1"/>
    <col min="2311" max="2311" width="14" style="3" bestFit="1" customWidth="1"/>
    <col min="2312" max="2312" width="11.28515625" style="3" bestFit="1" customWidth="1"/>
    <col min="2313" max="2557" width="8.85546875" style="3"/>
    <col min="2558" max="2558" width="3.7109375" style="3" customWidth="1"/>
    <col min="2559" max="2559" width="19.5703125" style="3" customWidth="1"/>
    <col min="2560" max="2560" width="10.85546875" style="3" bestFit="1" customWidth="1"/>
    <col min="2561" max="2561" width="13.42578125" style="3" bestFit="1" customWidth="1"/>
    <col min="2562" max="2562" width="10.7109375" style="3" bestFit="1" customWidth="1"/>
    <col min="2563" max="2563" width="4.5703125" style="3" customWidth="1"/>
    <col min="2564" max="2564" width="9.5703125" style="3" customWidth="1"/>
    <col min="2565" max="2565" width="12.140625" style="3" customWidth="1"/>
    <col min="2566" max="2566" width="10.7109375" style="3" customWidth="1"/>
    <col min="2567" max="2567" width="14" style="3" bestFit="1" customWidth="1"/>
    <col min="2568" max="2568" width="11.28515625" style="3" bestFit="1" customWidth="1"/>
    <col min="2569" max="2813" width="8.85546875" style="3"/>
    <col min="2814" max="2814" width="3.7109375" style="3" customWidth="1"/>
    <col min="2815" max="2815" width="19.5703125" style="3" customWidth="1"/>
    <col min="2816" max="2816" width="10.85546875" style="3" bestFit="1" customWidth="1"/>
    <col min="2817" max="2817" width="13.42578125" style="3" bestFit="1" customWidth="1"/>
    <col min="2818" max="2818" width="10.7109375" style="3" bestFit="1" customWidth="1"/>
    <col min="2819" max="2819" width="4.5703125" style="3" customWidth="1"/>
    <col min="2820" max="2820" width="9.5703125" style="3" customWidth="1"/>
    <col min="2821" max="2821" width="12.140625" style="3" customWidth="1"/>
    <col min="2822" max="2822" width="10.7109375" style="3" customWidth="1"/>
    <col min="2823" max="2823" width="14" style="3" bestFit="1" customWidth="1"/>
    <col min="2824" max="2824" width="11.28515625" style="3" bestFit="1" customWidth="1"/>
    <col min="2825" max="3069" width="8.85546875" style="3"/>
    <col min="3070" max="3070" width="3.7109375" style="3" customWidth="1"/>
    <col min="3071" max="3071" width="19.5703125" style="3" customWidth="1"/>
    <col min="3072" max="3072" width="10.85546875" style="3" bestFit="1" customWidth="1"/>
    <col min="3073" max="3073" width="13.42578125" style="3" bestFit="1" customWidth="1"/>
    <col min="3074" max="3074" width="10.7109375" style="3" bestFit="1" customWidth="1"/>
    <col min="3075" max="3075" width="4.5703125" style="3" customWidth="1"/>
    <col min="3076" max="3076" width="9.5703125" style="3" customWidth="1"/>
    <col min="3077" max="3077" width="12.140625" style="3" customWidth="1"/>
    <col min="3078" max="3078" width="10.7109375" style="3" customWidth="1"/>
    <col min="3079" max="3079" width="14" style="3" bestFit="1" customWidth="1"/>
    <col min="3080" max="3080" width="11.28515625" style="3" bestFit="1" customWidth="1"/>
    <col min="3081" max="3325" width="8.85546875" style="3"/>
    <col min="3326" max="3326" width="3.7109375" style="3" customWidth="1"/>
    <col min="3327" max="3327" width="19.5703125" style="3" customWidth="1"/>
    <col min="3328" max="3328" width="10.85546875" style="3" bestFit="1" customWidth="1"/>
    <col min="3329" max="3329" width="13.42578125" style="3" bestFit="1" customWidth="1"/>
    <col min="3330" max="3330" width="10.7109375" style="3" bestFit="1" customWidth="1"/>
    <col min="3331" max="3331" width="4.5703125" style="3" customWidth="1"/>
    <col min="3332" max="3332" width="9.5703125" style="3" customWidth="1"/>
    <col min="3333" max="3333" width="12.140625" style="3" customWidth="1"/>
    <col min="3334" max="3334" width="10.7109375" style="3" customWidth="1"/>
    <col min="3335" max="3335" width="14" style="3" bestFit="1" customWidth="1"/>
    <col min="3336" max="3336" width="11.28515625" style="3" bestFit="1" customWidth="1"/>
    <col min="3337" max="3581" width="8.85546875" style="3"/>
    <col min="3582" max="3582" width="3.7109375" style="3" customWidth="1"/>
    <col min="3583" max="3583" width="19.5703125" style="3" customWidth="1"/>
    <col min="3584" max="3584" width="10.85546875" style="3" bestFit="1" customWidth="1"/>
    <col min="3585" max="3585" width="13.42578125" style="3" bestFit="1" customWidth="1"/>
    <col min="3586" max="3586" width="10.7109375" style="3" bestFit="1" customWidth="1"/>
    <col min="3587" max="3587" width="4.5703125" style="3" customWidth="1"/>
    <col min="3588" max="3588" width="9.5703125" style="3" customWidth="1"/>
    <col min="3589" max="3589" width="12.140625" style="3" customWidth="1"/>
    <col min="3590" max="3590" width="10.7109375" style="3" customWidth="1"/>
    <col min="3591" max="3591" width="14" style="3" bestFit="1" customWidth="1"/>
    <col min="3592" max="3592" width="11.28515625" style="3" bestFit="1" customWidth="1"/>
    <col min="3593" max="3837" width="8.85546875" style="3"/>
    <col min="3838" max="3838" width="3.7109375" style="3" customWidth="1"/>
    <col min="3839" max="3839" width="19.5703125" style="3" customWidth="1"/>
    <col min="3840" max="3840" width="10.85546875" style="3" bestFit="1" customWidth="1"/>
    <col min="3841" max="3841" width="13.42578125" style="3" bestFit="1" customWidth="1"/>
    <col min="3842" max="3842" width="10.7109375" style="3" bestFit="1" customWidth="1"/>
    <col min="3843" max="3843" width="4.5703125" style="3" customWidth="1"/>
    <col min="3844" max="3844" width="9.5703125" style="3" customWidth="1"/>
    <col min="3845" max="3845" width="12.140625" style="3" customWidth="1"/>
    <col min="3846" max="3846" width="10.7109375" style="3" customWidth="1"/>
    <col min="3847" max="3847" width="14" style="3" bestFit="1" customWidth="1"/>
    <col min="3848" max="3848" width="11.28515625" style="3" bestFit="1" customWidth="1"/>
    <col min="3849" max="4093" width="8.85546875" style="3"/>
    <col min="4094" max="4094" width="3.7109375" style="3" customWidth="1"/>
    <col min="4095" max="4095" width="19.5703125" style="3" customWidth="1"/>
    <col min="4096" max="4096" width="10.85546875" style="3" bestFit="1" customWidth="1"/>
    <col min="4097" max="4097" width="13.42578125" style="3" bestFit="1" customWidth="1"/>
    <col min="4098" max="4098" width="10.7109375" style="3" bestFit="1" customWidth="1"/>
    <col min="4099" max="4099" width="4.5703125" style="3" customWidth="1"/>
    <col min="4100" max="4100" width="9.5703125" style="3" customWidth="1"/>
    <col min="4101" max="4101" width="12.140625" style="3" customWidth="1"/>
    <col min="4102" max="4102" width="10.7109375" style="3" customWidth="1"/>
    <col min="4103" max="4103" width="14" style="3" bestFit="1" customWidth="1"/>
    <col min="4104" max="4104" width="11.28515625" style="3" bestFit="1" customWidth="1"/>
    <col min="4105" max="4349" width="8.85546875" style="3"/>
    <col min="4350" max="4350" width="3.7109375" style="3" customWidth="1"/>
    <col min="4351" max="4351" width="19.5703125" style="3" customWidth="1"/>
    <col min="4352" max="4352" width="10.85546875" style="3" bestFit="1" customWidth="1"/>
    <col min="4353" max="4353" width="13.42578125" style="3" bestFit="1" customWidth="1"/>
    <col min="4354" max="4354" width="10.7109375" style="3" bestFit="1" customWidth="1"/>
    <col min="4355" max="4355" width="4.5703125" style="3" customWidth="1"/>
    <col min="4356" max="4356" width="9.5703125" style="3" customWidth="1"/>
    <col min="4357" max="4357" width="12.140625" style="3" customWidth="1"/>
    <col min="4358" max="4358" width="10.7109375" style="3" customWidth="1"/>
    <col min="4359" max="4359" width="14" style="3" bestFit="1" customWidth="1"/>
    <col min="4360" max="4360" width="11.28515625" style="3" bestFit="1" customWidth="1"/>
    <col min="4361" max="4605" width="8.85546875" style="3"/>
    <col min="4606" max="4606" width="3.7109375" style="3" customWidth="1"/>
    <col min="4607" max="4607" width="19.5703125" style="3" customWidth="1"/>
    <col min="4608" max="4608" width="10.85546875" style="3" bestFit="1" customWidth="1"/>
    <col min="4609" max="4609" width="13.42578125" style="3" bestFit="1" customWidth="1"/>
    <col min="4610" max="4610" width="10.7109375" style="3" bestFit="1" customWidth="1"/>
    <col min="4611" max="4611" width="4.5703125" style="3" customWidth="1"/>
    <col min="4612" max="4612" width="9.5703125" style="3" customWidth="1"/>
    <col min="4613" max="4613" width="12.140625" style="3" customWidth="1"/>
    <col min="4614" max="4614" width="10.7109375" style="3" customWidth="1"/>
    <col min="4615" max="4615" width="14" style="3" bestFit="1" customWidth="1"/>
    <col min="4616" max="4616" width="11.28515625" style="3" bestFit="1" customWidth="1"/>
    <col min="4617" max="4861" width="8.85546875" style="3"/>
    <col min="4862" max="4862" width="3.7109375" style="3" customWidth="1"/>
    <col min="4863" max="4863" width="19.5703125" style="3" customWidth="1"/>
    <col min="4864" max="4864" width="10.85546875" style="3" bestFit="1" customWidth="1"/>
    <col min="4865" max="4865" width="13.42578125" style="3" bestFit="1" customWidth="1"/>
    <col min="4866" max="4866" width="10.7109375" style="3" bestFit="1" customWidth="1"/>
    <col min="4867" max="4867" width="4.5703125" style="3" customWidth="1"/>
    <col min="4868" max="4868" width="9.5703125" style="3" customWidth="1"/>
    <col min="4869" max="4869" width="12.140625" style="3" customWidth="1"/>
    <col min="4870" max="4870" width="10.7109375" style="3" customWidth="1"/>
    <col min="4871" max="4871" width="14" style="3" bestFit="1" customWidth="1"/>
    <col min="4872" max="4872" width="11.28515625" style="3" bestFit="1" customWidth="1"/>
    <col min="4873" max="5117" width="8.85546875" style="3"/>
    <col min="5118" max="5118" width="3.7109375" style="3" customWidth="1"/>
    <col min="5119" max="5119" width="19.5703125" style="3" customWidth="1"/>
    <col min="5120" max="5120" width="10.85546875" style="3" bestFit="1" customWidth="1"/>
    <col min="5121" max="5121" width="13.42578125" style="3" bestFit="1" customWidth="1"/>
    <col min="5122" max="5122" width="10.7109375" style="3" bestFit="1" customWidth="1"/>
    <col min="5123" max="5123" width="4.5703125" style="3" customWidth="1"/>
    <col min="5124" max="5124" width="9.5703125" style="3" customWidth="1"/>
    <col min="5125" max="5125" width="12.140625" style="3" customWidth="1"/>
    <col min="5126" max="5126" width="10.7109375" style="3" customWidth="1"/>
    <col min="5127" max="5127" width="14" style="3" bestFit="1" customWidth="1"/>
    <col min="5128" max="5128" width="11.28515625" style="3" bestFit="1" customWidth="1"/>
    <col min="5129" max="5373" width="8.85546875" style="3"/>
    <col min="5374" max="5374" width="3.7109375" style="3" customWidth="1"/>
    <col min="5375" max="5375" width="19.5703125" style="3" customWidth="1"/>
    <col min="5376" max="5376" width="10.85546875" style="3" bestFit="1" customWidth="1"/>
    <col min="5377" max="5377" width="13.42578125" style="3" bestFit="1" customWidth="1"/>
    <col min="5378" max="5378" width="10.7109375" style="3" bestFit="1" customWidth="1"/>
    <col min="5379" max="5379" width="4.5703125" style="3" customWidth="1"/>
    <col min="5380" max="5380" width="9.5703125" style="3" customWidth="1"/>
    <col min="5381" max="5381" width="12.140625" style="3" customWidth="1"/>
    <col min="5382" max="5382" width="10.7109375" style="3" customWidth="1"/>
    <col min="5383" max="5383" width="14" style="3" bestFit="1" customWidth="1"/>
    <col min="5384" max="5384" width="11.28515625" style="3" bestFit="1" customWidth="1"/>
    <col min="5385" max="5629" width="8.85546875" style="3"/>
    <col min="5630" max="5630" width="3.7109375" style="3" customWidth="1"/>
    <col min="5631" max="5631" width="19.5703125" style="3" customWidth="1"/>
    <col min="5632" max="5632" width="10.85546875" style="3" bestFit="1" customWidth="1"/>
    <col min="5633" max="5633" width="13.42578125" style="3" bestFit="1" customWidth="1"/>
    <col min="5634" max="5634" width="10.7109375" style="3" bestFit="1" customWidth="1"/>
    <col min="5635" max="5635" width="4.5703125" style="3" customWidth="1"/>
    <col min="5636" max="5636" width="9.5703125" style="3" customWidth="1"/>
    <col min="5637" max="5637" width="12.140625" style="3" customWidth="1"/>
    <col min="5638" max="5638" width="10.7109375" style="3" customWidth="1"/>
    <col min="5639" max="5639" width="14" style="3" bestFit="1" customWidth="1"/>
    <col min="5640" max="5640" width="11.28515625" style="3" bestFit="1" customWidth="1"/>
    <col min="5641" max="5885" width="8.85546875" style="3"/>
    <col min="5886" max="5886" width="3.7109375" style="3" customWidth="1"/>
    <col min="5887" max="5887" width="19.5703125" style="3" customWidth="1"/>
    <col min="5888" max="5888" width="10.85546875" style="3" bestFit="1" customWidth="1"/>
    <col min="5889" max="5889" width="13.42578125" style="3" bestFit="1" customWidth="1"/>
    <col min="5890" max="5890" width="10.7109375" style="3" bestFit="1" customWidth="1"/>
    <col min="5891" max="5891" width="4.5703125" style="3" customWidth="1"/>
    <col min="5892" max="5892" width="9.5703125" style="3" customWidth="1"/>
    <col min="5893" max="5893" width="12.140625" style="3" customWidth="1"/>
    <col min="5894" max="5894" width="10.7109375" style="3" customWidth="1"/>
    <col min="5895" max="5895" width="14" style="3" bestFit="1" customWidth="1"/>
    <col min="5896" max="5896" width="11.28515625" style="3" bestFit="1" customWidth="1"/>
    <col min="5897" max="6141" width="8.85546875" style="3"/>
    <col min="6142" max="6142" width="3.7109375" style="3" customWidth="1"/>
    <col min="6143" max="6143" width="19.5703125" style="3" customWidth="1"/>
    <col min="6144" max="6144" width="10.85546875" style="3" bestFit="1" customWidth="1"/>
    <col min="6145" max="6145" width="13.42578125" style="3" bestFit="1" customWidth="1"/>
    <col min="6146" max="6146" width="10.7109375" style="3" bestFit="1" customWidth="1"/>
    <col min="6147" max="6147" width="4.5703125" style="3" customWidth="1"/>
    <col min="6148" max="6148" width="9.5703125" style="3" customWidth="1"/>
    <col min="6149" max="6149" width="12.140625" style="3" customWidth="1"/>
    <col min="6150" max="6150" width="10.7109375" style="3" customWidth="1"/>
    <col min="6151" max="6151" width="14" style="3" bestFit="1" customWidth="1"/>
    <col min="6152" max="6152" width="11.28515625" style="3" bestFit="1" customWidth="1"/>
    <col min="6153" max="6397" width="8.85546875" style="3"/>
    <col min="6398" max="6398" width="3.7109375" style="3" customWidth="1"/>
    <col min="6399" max="6399" width="19.5703125" style="3" customWidth="1"/>
    <col min="6400" max="6400" width="10.85546875" style="3" bestFit="1" customWidth="1"/>
    <col min="6401" max="6401" width="13.42578125" style="3" bestFit="1" customWidth="1"/>
    <col min="6402" max="6402" width="10.7109375" style="3" bestFit="1" customWidth="1"/>
    <col min="6403" max="6403" width="4.5703125" style="3" customWidth="1"/>
    <col min="6404" max="6404" width="9.5703125" style="3" customWidth="1"/>
    <col min="6405" max="6405" width="12.140625" style="3" customWidth="1"/>
    <col min="6406" max="6406" width="10.7109375" style="3" customWidth="1"/>
    <col min="6407" max="6407" width="14" style="3" bestFit="1" customWidth="1"/>
    <col min="6408" max="6408" width="11.28515625" style="3" bestFit="1" customWidth="1"/>
    <col min="6409" max="6653" width="8.85546875" style="3"/>
    <col min="6654" max="6654" width="3.7109375" style="3" customWidth="1"/>
    <col min="6655" max="6655" width="19.5703125" style="3" customWidth="1"/>
    <col min="6656" max="6656" width="10.85546875" style="3" bestFit="1" customWidth="1"/>
    <col min="6657" max="6657" width="13.42578125" style="3" bestFit="1" customWidth="1"/>
    <col min="6658" max="6658" width="10.7109375" style="3" bestFit="1" customWidth="1"/>
    <col min="6659" max="6659" width="4.5703125" style="3" customWidth="1"/>
    <col min="6660" max="6660" width="9.5703125" style="3" customWidth="1"/>
    <col min="6661" max="6661" width="12.140625" style="3" customWidth="1"/>
    <col min="6662" max="6662" width="10.7109375" style="3" customWidth="1"/>
    <col min="6663" max="6663" width="14" style="3" bestFit="1" customWidth="1"/>
    <col min="6664" max="6664" width="11.28515625" style="3" bestFit="1" customWidth="1"/>
    <col min="6665" max="6909" width="8.85546875" style="3"/>
    <col min="6910" max="6910" width="3.7109375" style="3" customWidth="1"/>
    <col min="6911" max="6911" width="19.5703125" style="3" customWidth="1"/>
    <col min="6912" max="6912" width="10.85546875" style="3" bestFit="1" customWidth="1"/>
    <col min="6913" max="6913" width="13.42578125" style="3" bestFit="1" customWidth="1"/>
    <col min="6914" max="6914" width="10.7109375" style="3" bestFit="1" customWidth="1"/>
    <col min="6915" max="6915" width="4.5703125" style="3" customWidth="1"/>
    <col min="6916" max="6916" width="9.5703125" style="3" customWidth="1"/>
    <col min="6917" max="6917" width="12.140625" style="3" customWidth="1"/>
    <col min="6918" max="6918" width="10.7109375" style="3" customWidth="1"/>
    <col min="6919" max="6919" width="14" style="3" bestFit="1" customWidth="1"/>
    <col min="6920" max="6920" width="11.28515625" style="3" bestFit="1" customWidth="1"/>
    <col min="6921" max="7165" width="8.85546875" style="3"/>
    <col min="7166" max="7166" width="3.7109375" style="3" customWidth="1"/>
    <col min="7167" max="7167" width="19.5703125" style="3" customWidth="1"/>
    <col min="7168" max="7168" width="10.85546875" style="3" bestFit="1" customWidth="1"/>
    <col min="7169" max="7169" width="13.42578125" style="3" bestFit="1" customWidth="1"/>
    <col min="7170" max="7170" width="10.7109375" style="3" bestFit="1" customWidth="1"/>
    <col min="7171" max="7171" width="4.5703125" style="3" customWidth="1"/>
    <col min="7172" max="7172" width="9.5703125" style="3" customWidth="1"/>
    <col min="7173" max="7173" width="12.140625" style="3" customWidth="1"/>
    <col min="7174" max="7174" width="10.7109375" style="3" customWidth="1"/>
    <col min="7175" max="7175" width="14" style="3" bestFit="1" customWidth="1"/>
    <col min="7176" max="7176" width="11.28515625" style="3" bestFit="1" customWidth="1"/>
    <col min="7177" max="7421" width="8.85546875" style="3"/>
    <col min="7422" max="7422" width="3.7109375" style="3" customWidth="1"/>
    <col min="7423" max="7423" width="19.5703125" style="3" customWidth="1"/>
    <col min="7424" max="7424" width="10.85546875" style="3" bestFit="1" customWidth="1"/>
    <col min="7425" max="7425" width="13.42578125" style="3" bestFit="1" customWidth="1"/>
    <col min="7426" max="7426" width="10.7109375" style="3" bestFit="1" customWidth="1"/>
    <col min="7427" max="7427" width="4.5703125" style="3" customWidth="1"/>
    <col min="7428" max="7428" width="9.5703125" style="3" customWidth="1"/>
    <col min="7429" max="7429" width="12.140625" style="3" customWidth="1"/>
    <col min="7430" max="7430" width="10.7109375" style="3" customWidth="1"/>
    <col min="7431" max="7431" width="14" style="3" bestFit="1" customWidth="1"/>
    <col min="7432" max="7432" width="11.28515625" style="3" bestFit="1" customWidth="1"/>
    <col min="7433" max="7677" width="8.85546875" style="3"/>
    <col min="7678" max="7678" width="3.7109375" style="3" customWidth="1"/>
    <col min="7679" max="7679" width="19.5703125" style="3" customWidth="1"/>
    <col min="7680" max="7680" width="10.85546875" style="3" bestFit="1" customWidth="1"/>
    <col min="7681" max="7681" width="13.42578125" style="3" bestFit="1" customWidth="1"/>
    <col min="7682" max="7682" width="10.7109375" style="3" bestFit="1" customWidth="1"/>
    <col min="7683" max="7683" width="4.5703125" style="3" customWidth="1"/>
    <col min="7684" max="7684" width="9.5703125" style="3" customWidth="1"/>
    <col min="7685" max="7685" width="12.140625" style="3" customWidth="1"/>
    <col min="7686" max="7686" width="10.7109375" style="3" customWidth="1"/>
    <col min="7687" max="7687" width="14" style="3" bestFit="1" customWidth="1"/>
    <col min="7688" max="7688" width="11.28515625" style="3" bestFit="1" customWidth="1"/>
    <col min="7689" max="7933" width="8.85546875" style="3"/>
    <col min="7934" max="7934" width="3.7109375" style="3" customWidth="1"/>
    <col min="7935" max="7935" width="19.5703125" style="3" customWidth="1"/>
    <col min="7936" max="7936" width="10.85546875" style="3" bestFit="1" customWidth="1"/>
    <col min="7937" max="7937" width="13.42578125" style="3" bestFit="1" customWidth="1"/>
    <col min="7938" max="7938" width="10.7109375" style="3" bestFit="1" customWidth="1"/>
    <col min="7939" max="7939" width="4.5703125" style="3" customWidth="1"/>
    <col min="7940" max="7940" width="9.5703125" style="3" customWidth="1"/>
    <col min="7941" max="7941" width="12.140625" style="3" customWidth="1"/>
    <col min="7942" max="7942" width="10.7109375" style="3" customWidth="1"/>
    <col min="7943" max="7943" width="14" style="3" bestFit="1" customWidth="1"/>
    <col min="7944" max="7944" width="11.28515625" style="3" bestFit="1" customWidth="1"/>
    <col min="7945" max="8189" width="8.85546875" style="3"/>
    <col min="8190" max="8190" width="3.7109375" style="3" customWidth="1"/>
    <col min="8191" max="8191" width="19.5703125" style="3" customWidth="1"/>
    <col min="8192" max="8192" width="10.85546875" style="3" bestFit="1" customWidth="1"/>
    <col min="8193" max="8193" width="13.42578125" style="3" bestFit="1" customWidth="1"/>
    <col min="8194" max="8194" width="10.7109375" style="3" bestFit="1" customWidth="1"/>
    <col min="8195" max="8195" width="4.5703125" style="3" customWidth="1"/>
    <col min="8196" max="8196" width="9.5703125" style="3" customWidth="1"/>
    <col min="8197" max="8197" width="12.140625" style="3" customWidth="1"/>
    <col min="8198" max="8198" width="10.7109375" style="3" customWidth="1"/>
    <col min="8199" max="8199" width="14" style="3" bestFit="1" customWidth="1"/>
    <col min="8200" max="8200" width="11.28515625" style="3" bestFit="1" customWidth="1"/>
    <col min="8201" max="8445" width="8.85546875" style="3"/>
    <col min="8446" max="8446" width="3.7109375" style="3" customWidth="1"/>
    <col min="8447" max="8447" width="19.5703125" style="3" customWidth="1"/>
    <col min="8448" max="8448" width="10.85546875" style="3" bestFit="1" customWidth="1"/>
    <col min="8449" max="8449" width="13.42578125" style="3" bestFit="1" customWidth="1"/>
    <col min="8450" max="8450" width="10.7109375" style="3" bestFit="1" customWidth="1"/>
    <col min="8451" max="8451" width="4.5703125" style="3" customWidth="1"/>
    <col min="8452" max="8452" width="9.5703125" style="3" customWidth="1"/>
    <col min="8453" max="8453" width="12.140625" style="3" customWidth="1"/>
    <col min="8454" max="8454" width="10.7109375" style="3" customWidth="1"/>
    <col min="8455" max="8455" width="14" style="3" bestFit="1" customWidth="1"/>
    <col min="8456" max="8456" width="11.28515625" style="3" bestFit="1" customWidth="1"/>
    <col min="8457" max="8701" width="8.85546875" style="3"/>
    <col min="8702" max="8702" width="3.7109375" style="3" customWidth="1"/>
    <col min="8703" max="8703" width="19.5703125" style="3" customWidth="1"/>
    <col min="8704" max="8704" width="10.85546875" style="3" bestFit="1" customWidth="1"/>
    <col min="8705" max="8705" width="13.42578125" style="3" bestFit="1" customWidth="1"/>
    <col min="8706" max="8706" width="10.7109375" style="3" bestFit="1" customWidth="1"/>
    <col min="8707" max="8707" width="4.5703125" style="3" customWidth="1"/>
    <col min="8708" max="8708" width="9.5703125" style="3" customWidth="1"/>
    <col min="8709" max="8709" width="12.140625" style="3" customWidth="1"/>
    <col min="8710" max="8710" width="10.7109375" style="3" customWidth="1"/>
    <col min="8711" max="8711" width="14" style="3" bestFit="1" customWidth="1"/>
    <col min="8712" max="8712" width="11.28515625" style="3" bestFit="1" customWidth="1"/>
    <col min="8713" max="8957" width="8.85546875" style="3"/>
    <col min="8958" max="8958" width="3.7109375" style="3" customWidth="1"/>
    <col min="8959" max="8959" width="19.5703125" style="3" customWidth="1"/>
    <col min="8960" max="8960" width="10.85546875" style="3" bestFit="1" customWidth="1"/>
    <col min="8961" max="8961" width="13.42578125" style="3" bestFit="1" customWidth="1"/>
    <col min="8962" max="8962" width="10.7109375" style="3" bestFit="1" customWidth="1"/>
    <col min="8963" max="8963" width="4.5703125" style="3" customWidth="1"/>
    <col min="8964" max="8964" width="9.5703125" style="3" customWidth="1"/>
    <col min="8965" max="8965" width="12.140625" style="3" customWidth="1"/>
    <col min="8966" max="8966" width="10.7109375" style="3" customWidth="1"/>
    <col min="8967" max="8967" width="14" style="3" bestFit="1" customWidth="1"/>
    <col min="8968" max="8968" width="11.28515625" style="3" bestFit="1" customWidth="1"/>
    <col min="8969" max="9213" width="8.85546875" style="3"/>
    <col min="9214" max="9214" width="3.7109375" style="3" customWidth="1"/>
    <col min="9215" max="9215" width="19.5703125" style="3" customWidth="1"/>
    <col min="9216" max="9216" width="10.85546875" style="3" bestFit="1" customWidth="1"/>
    <col min="9217" max="9217" width="13.42578125" style="3" bestFit="1" customWidth="1"/>
    <col min="9218" max="9218" width="10.7109375" style="3" bestFit="1" customWidth="1"/>
    <col min="9219" max="9219" width="4.5703125" style="3" customWidth="1"/>
    <col min="9220" max="9220" width="9.5703125" style="3" customWidth="1"/>
    <col min="9221" max="9221" width="12.140625" style="3" customWidth="1"/>
    <col min="9222" max="9222" width="10.7109375" style="3" customWidth="1"/>
    <col min="9223" max="9223" width="14" style="3" bestFit="1" customWidth="1"/>
    <col min="9224" max="9224" width="11.28515625" style="3" bestFit="1" customWidth="1"/>
    <col min="9225" max="9469" width="8.85546875" style="3"/>
    <col min="9470" max="9470" width="3.7109375" style="3" customWidth="1"/>
    <col min="9471" max="9471" width="19.5703125" style="3" customWidth="1"/>
    <col min="9472" max="9472" width="10.85546875" style="3" bestFit="1" customWidth="1"/>
    <col min="9473" max="9473" width="13.42578125" style="3" bestFit="1" customWidth="1"/>
    <col min="9474" max="9474" width="10.7109375" style="3" bestFit="1" customWidth="1"/>
    <col min="9475" max="9475" width="4.5703125" style="3" customWidth="1"/>
    <col min="9476" max="9476" width="9.5703125" style="3" customWidth="1"/>
    <col min="9477" max="9477" width="12.140625" style="3" customWidth="1"/>
    <col min="9478" max="9478" width="10.7109375" style="3" customWidth="1"/>
    <col min="9479" max="9479" width="14" style="3" bestFit="1" customWidth="1"/>
    <col min="9480" max="9480" width="11.28515625" style="3" bestFit="1" customWidth="1"/>
    <col min="9481" max="9725" width="8.85546875" style="3"/>
    <col min="9726" max="9726" width="3.7109375" style="3" customWidth="1"/>
    <col min="9727" max="9727" width="19.5703125" style="3" customWidth="1"/>
    <col min="9728" max="9728" width="10.85546875" style="3" bestFit="1" customWidth="1"/>
    <col min="9729" max="9729" width="13.42578125" style="3" bestFit="1" customWidth="1"/>
    <col min="9730" max="9730" width="10.7109375" style="3" bestFit="1" customWidth="1"/>
    <col min="9731" max="9731" width="4.5703125" style="3" customWidth="1"/>
    <col min="9732" max="9732" width="9.5703125" style="3" customWidth="1"/>
    <col min="9733" max="9733" width="12.140625" style="3" customWidth="1"/>
    <col min="9734" max="9734" width="10.7109375" style="3" customWidth="1"/>
    <col min="9735" max="9735" width="14" style="3" bestFit="1" customWidth="1"/>
    <col min="9736" max="9736" width="11.28515625" style="3" bestFit="1" customWidth="1"/>
    <col min="9737" max="9981" width="8.85546875" style="3"/>
    <col min="9982" max="9982" width="3.7109375" style="3" customWidth="1"/>
    <col min="9983" max="9983" width="19.5703125" style="3" customWidth="1"/>
    <col min="9984" max="9984" width="10.85546875" style="3" bestFit="1" customWidth="1"/>
    <col min="9985" max="9985" width="13.42578125" style="3" bestFit="1" customWidth="1"/>
    <col min="9986" max="9986" width="10.7109375" style="3" bestFit="1" customWidth="1"/>
    <col min="9987" max="9987" width="4.5703125" style="3" customWidth="1"/>
    <col min="9988" max="9988" width="9.5703125" style="3" customWidth="1"/>
    <col min="9989" max="9989" width="12.140625" style="3" customWidth="1"/>
    <col min="9990" max="9990" width="10.7109375" style="3" customWidth="1"/>
    <col min="9991" max="9991" width="14" style="3" bestFit="1" customWidth="1"/>
    <col min="9992" max="9992" width="11.28515625" style="3" bestFit="1" customWidth="1"/>
    <col min="9993" max="10237" width="8.85546875" style="3"/>
    <col min="10238" max="10238" width="3.7109375" style="3" customWidth="1"/>
    <col min="10239" max="10239" width="19.5703125" style="3" customWidth="1"/>
    <col min="10240" max="10240" width="10.85546875" style="3" bestFit="1" customWidth="1"/>
    <col min="10241" max="10241" width="13.42578125" style="3" bestFit="1" customWidth="1"/>
    <col min="10242" max="10242" width="10.7109375" style="3" bestFit="1" customWidth="1"/>
    <col min="10243" max="10243" width="4.5703125" style="3" customWidth="1"/>
    <col min="10244" max="10244" width="9.5703125" style="3" customWidth="1"/>
    <col min="10245" max="10245" width="12.140625" style="3" customWidth="1"/>
    <col min="10246" max="10246" width="10.7109375" style="3" customWidth="1"/>
    <col min="10247" max="10247" width="14" style="3" bestFit="1" customWidth="1"/>
    <col min="10248" max="10248" width="11.28515625" style="3" bestFit="1" customWidth="1"/>
    <col min="10249" max="10493" width="8.85546875" style="3"/>
    <col min="10494" max="10494" width="3.7109375" style="3" customWidth="1"/>
    <col min="10495" max="10495" width="19.5703125" style="3" customWidth="1"/>
    <col min="10496" max="10496" width="10.85546875" style="3" bestFit="1" customWidth="1"/>
    <col min="10497" max="10497" width="13.42578125" style="3" bestFit="1" customWidth="1"/>
    <col min="10498" max="10498" width="10.7109375" style="3" bestFit="1" customWidth="1"/>
    <col min="10499" max="10499" width="4.5703125" style="3" customWidth="1"/>
    <col min="10500" max="10500" width="9.5703125" style="3" customWidth="1"/>
    <col min="10501" max="10501" width="12.140625" style="3" customWidth="1"/>
    <col min="10502" max="10502" width="10.7109375" style="3" customWidth="1"/>
    <col min="10503" max="10503" width="14" style="3" bestFit="1" customWidth="1"/>
    <col min="10504" max="10504" width="11.28515625" style="3" bestFit="1" customWidth="1"/>
    <col min="10505" max="10749" width="8.85546875" style="3"/>
    <col min="10750" max="10750" width="3.7109375" style="3" customWidth="1"/>
    <col min="10751" max="10751" width="19.5703125" style="3" customWidth="1"/>
    <col min="10752" max="10752" width="10.85546875" style="3" bestFit="1" customWidth="1"/>
    <col min="10753" max="10753" width="13.42578125" style="3" bestFit="1" customWidth="1"/>
    <col min="10754" max="10754" width="10.7109375" style="3" bestFit="1" customWidth="1"/>
    <col min="10755" max="10755" width="4.5703125" style="3" customWidth="1"/>
    <col min="10756" max="10756" width="9.5703125" style="3" customWidth="1"/>
    <col min="10757" max="10757" width="12.140625" style="3" customWidth="1"/>
    <col min="10758" max="10758" width="10.7109375" style="3" customWidth="1"/>
    <col min="10759" max="10759" width="14" style="3" bestFit="1" customWidth="1"/>
    <col min="10760" max="10760" width="11.28515625" style="3" bestFit="1" customWidth="1"/>
    <col min="10761" max="11005" width="8.85546875" style="3"/>
    <col min="11006" max="11006" width="3.7109375" style="3" customWidth="1"/>
    <col min="11007" max="11007" width="19.5703125" style="3" customWidth="1"/>
    <col min="11008" max="11008" width="10.85546875" style="3" bestFit="1" customWidth="1"/>
    <col min="11009" max="11009" width="13.42578125" style="3" bestFit="1" customWidth="1"/>
    <col min="11010" max="11010" width="10.7109375" style="3" bestFit="1" customWidth="1"/>
    <col min="11011" max="11011" width="4.5703125" style="3" customWidth="1"/>
    <col min="11012" max="11012" width="9.5703125" style="3" customWidth="1"/>
    <col min="11013" max="11013" width="12.140625" style="3" customWidth="1"/>
    <col min="11014" max="11014" width="10.7109375" style="3" customWidth="1"/>
    <col min="11015" max="11015" width="14" style="3" bestFit="1" customWidth="1"/>
    <col min="11016" max="11016" width="11.28515625" style="3" bestFit="1" customWidth="1"/>
    <col min="11017" max="11261" width="8.85546875" style="3"/>
    <col min="11262" max="11262" width="3.7109375" style="3" customWidth="1"/>
    <col min="11263" max="11263" width="19.5703125" style="3" customWidth="1"/>
    <col min="11264" max="11264" width="10.85546875" style="3" bestFit="1" customWidth="1"/>
    <col min="11265" max="11265" width="13.42578125" style="3" bestFit="1" customWidth="1"/>
    <col min="11266" max="11266" width="10.7109375" style="3" bestFit="1" customWidth="1"/>
    <col min="11267" max="11267" width="4.5703125" style="3" customWidth="1"/>
    <col min="11268" max="11268" width="9.5703125" style="3" customWidth="1"/>
    <col min="11269" max="11269" width="12.140625" style="3" customWidth="1"/>
    <col min="11270" max="11270" width="10.7109375" style="3" customWidth="1"/>
    <col min="11271" max="11271" width="14" style="3" bestFit="1" customWidth="1"/>
    <col min="11272" max="11272" width="11.28515625" style="3" bestFit="1" customWidth="1"/>
    <col min="11273" max="11517" width="8.85546875" style="3"/>
    <col min="11518" max="11518" width="3.7109375" style="3" customWidth="1"/>
    <col min="11519" max="11519" width="19.5703125" style="3" customWidth="1"/>
    <col min="11520" max="11520" width="10.85546875" style="3" bestFit="1" customWidth="1"/>
    <col min="11521" max="11521" width="13.42578125" style="3" bestFit="1" customWidth="1"/>
    <col min="11522" max="11522" width="10.7109375" style="3" bestFit="1" customWidth="1"/>
    <col min="11523" max="11523" width="4.5703125" style="3" customWidth="1"/>
    <col min="11524" max="11524" width="9.5703125" style="3" customWidth="1"/>
    <col min="11525" max="11525" width="12.140625" style="3" customWidth="1"/>
    <col min="11526" max="11526" width="10.7109375" style="3" customWidth="1"/>
    <col min="11527" max="11527" width="14" style="3" bestFit="1" customWidth="1"/>
    <col min="11528" max="11528" width="11.28515625" style="3" bestFit="1" customWidth="1"/>
    <col min="11529" max="11773" width="8.85546875" style="3"/>
    <col min="11774" max="11774" width="3.7109375" style="3" customWidth="1"/>
    <col min="11775" max="11775" width="19.5703125" style="3" customWidth="1"/>
    <col min="11776" max="11776" width="10.85546875" style="3" bestFit="1" customWidth="1"/>
    <col min="11777" max="11777" width="13.42578125" style="3" bestFit="1" customWidth="1"/>
    <col min="11778" max="11778" width="10.7109375" style="3" bestFit="1" customWidth="1"/>
    <col min="11779" max="11779" width="4.5703125" style="3" customWidth="1"/>
    <col min="11780" max="11780" width="9.5703125" style="3" customWidth="1"/>
    <col min="11781" max="11781" width="12.140625" style="3" customWidth="1"/>
    <col min="11782" max="11782" width="10.7109375" style="3" customWidth="1"/>
    <col min="11783" max="11783" width="14" style="3" bestFit="1" customWidth="1"/>
    <col min="11784" max="11784" width="11.28515625" style="3" bestFit="1" customWidth="1"/>
    <col min="11785" max="12029" width="8.85546875" style="3"/>
    <col min="12030" max="12030" width="3.7109375" style="3" customWidth="1"/>
    <col min="12031" max="12031" width="19.5703125" style="3" customWidth="1"/>
    <col min="12032" max="12032" width="10.85546875" style="3" bestFit="1" customWidth="1"/>
    <col min="12033" max="12033" width="13.42578125" style="3" bestFit="1" customWidth="1"/>
    <col min="12034" max="12034" width="10.7109375" style="3" bestFit="1" customWidth="1"/>
    <col min="12035" max="12035" width="4.5703125" style="3" customWidth="1"/>
    <col min="12036" max="12036" width="9.5703125" style="3" customWidth="1"/>
    <col min="12037" max="12037" width="12.140625" style="3" customWidth="1"/>
    <col min="12038" max="12038" width="10.7109375" style="3" customWidth="1"/>
    <col min="12039" max="12039" width="14" style="3" bestFit="1" customWidth="1"/>
    <col min="12040" max="12040" width="11.28515625" style="3" bestFit="1" customWidth="1"/>
    <col min="12041" max="12285" width="8.85546875" style="3"/>
    <col min="12286" max="12286" width="3.7109375" style="3" customWidth="1"/>
    <col min="12287" max="12287" width="19.5703125" style="3" customWidth="1"/>
    <col min="12288" max="12288" width="10.85546875" style="3" bestFit="1" customWidth="1"/>
    <col min="12289" max="12289" width="13.42578125" style="3" bestFit="1" customWidth="1"/>
    <col min="12290" max="12290" width="10.7109375" style="3" bestFit="1" customWidth="1"/>
    <col min="12291" max="12291" width="4.5703125" style="3" customWidth="1"/>
    <col min="12292" max="12292" width="9.5703125" style="3" customWidth="1"/>
    <col min="12293" max="12293" width="12.140625" style="3" customWidth="1"/>
    <col min="12294" max="12294" width="10.7109375" style="3" customWidth="1"/>
    <col min="12295" max="12295" width="14" style="3" bestFit="1" customWidth="1"/>
    <col min="12296" max="12296" width="11.28515625" style="3" bestFit="1" customWidth="1"/>
    <col min="12297" max="12541" width="8.85546875" style="3"/>
    <col min="12542" max="12542" width="3.7109375" style="3" customWidth="1"/>
    <col min="12543" max="12543" width="19.5703125" style="3" customWidth="1"/>
    <col min="12544" max="12544" width="10.85546875" style="3" bestFit="1" customWidth="1"/>
    <col min="12545" max="12545" width="13.42578125" style="3" bestFit="1" customWidth="1"/>
    <col min="12546" max="12546" width="10.7109375" style="3" bestFit="1" customWidth="1"/>
    <col min="12547" max="12547" width="4.5703125" style="3" customWidth="1"/>
    <col min="12548" max="12548" width="9.5703125" style="3" customWidth="1"/>
    <col min="12549" max="12549" width="12.140625" style="3" customWidth="1"/>
    <col min="12550" max="12550" width="10.7109375" style="3" customWidth="1"/>
    <col min="12551" max="12551" width="14" style="3" bestFit="1" customWidth="1"/>
    <col min="12552" max="12552" width="11.28515625" style="3" bestFit="1" customWidth="1"/>
    <col min="12553" max="12797" width="8.85546875" style="3"/>
    <col min="12798" max="12798" width="3.7109375" style="3" customWidth="1"/>
    <col min="12799" max="12799" width="19.5703125" style="3" customWidth="1"/>
    <col min="12800" max="12800" width="10.85546875" style="3" bestFit="1" customWidth="1"/>
    <col min="12801" max="12801" width="13.42578125" style="3" bestFit="1" customWidth="1"/>
    <col min="12802" max="12802" width="10.7109375" style="3" bestFit="1" customWidth="1"/>
    <col min="12803" max="12803" width="4.5703125" style="3" customWidth="1"/>
    <col min="12804" max="12804" width="9.5703125" style="3" customWidth="1"/>
    <col min="12805" max="12805" width="12.140625" style="3" customWidth="1"/>
    <col min="12806" max="12806" width="10.7109375" style="3" customWidth="1"/>
    <col min="12807" max="12807" width="14" style="3" bestFit="1" customWidth="1"/>
    <col min="12808" max="12808" width="11.28515625" style="3" bestFit="1" customWidth="1"/>
    <col min="12809" max="13053" width="8.85546875" style="3"/>
    <col min="13054" max="13054" width="3.7109375" style="3" customWidth="1"/>
    <col min="13055" max="13055" width="19.5703125" style="3" customWidth="1"/>
    <col min="13056" max="13056" width="10.85546875" style="3" bestFit="1" customWidth="1"/>
    <col min="13057" max="13057" width="13.42578125" style="3" bestFit="1" customWidth="1"/>
    <col min="13058" max="13058" width="10.7109375" style="3" bestFit="1" customWidth="1"/>
    <col min="13059" max="13059" width="4.5703125" style="3" customWidth="1"/>
    <col min="13060" max="13060" width="9.5703125" style="3" customWidth="1"/>
    <col min="13061" max="13061" width="12.140625" style="3" customWidth="1"/>
    <col min="13062" max="13062" width="10.7109375" style="3" customWidth="1"/>
    <col min="13063" max="13063" width="14" style="3" bestFit="1" customWidth="1"/>
    <col min="13064" max="13064" width="11.28515625" style="3" bestFit="1" customWidth="1"/>
    <col min="13065" max="13309" width="8.85546875" style="3"/>
    <col min="13310" max="13310" width="3.7109375" style="3" customWidth="1"/>
    <col min="13311" max="13311" width="19.5703125" style="3" customWidth="1"/>
    <col min="13312" max="13312" width="10.85546875" style="3" bestFit="1" customWidth="1"/>
    <col min="13313" max="13313" width="13.42578125" style="3" bestFit="1" customWidth="1"/>
    <col min="13314" max="13314" width="10.7109375" style="3" bestFit="1" customWidth="1"/>
    <col min="13315" max="13315" width="4.5703125" style="3" customWidth="1"/>
    <col min="13316" max="13316" width="9.5703125" style="3" customWidth="1"/>
    <col min="13317" max="13317" width="12.140625" style="3" customWidth="1"/>
    <col min="13318" max="13318" width="10.7109375" style="3" customWidth="1"/>
    <col min="13319" max="13319" width="14" style="3" bestFit="1" customWidth="1"/>
    <col min="13320" max="13320" width="11.28515625" style="3" bestFit="1" customWidth="1"/>
    <col min="13321" max="13565" width="8.85546875" style="3"/>
    <col min="13566" max="13566" width="3.7109375" style="3" customWidth="1"/>
    <col min="13567" max="13567" width="19.5703125" style="3" customWidth="1"/>
    <col min="13568" max="13568" width="10.85546875" style="3" bestFit="1" customWidth="1"/>
    <col min="13569" max="13569" width="13.42578125" style="3" bestFit="1" customWidth="1"/>
    <col min="13570" max="13570" width="10.7109375" style="3" bestFit="1" customWidth="1"/>
    <col min="13571" max="13571" width="4.5703125" style="3" customWidth="1"/>
    <col min="13572" max="13572" width="9.5703125" style="3" customWidth="1"/>
    <col min="13573" max="13573" width="12.140625" style="3" customWidth="1"/>
    <col min="13574" max="13574" width="10.7109375" style="3" customWidth="1"/>
    <col min="13575" max="13575" width="14" style="3" bestFit="1" customWidth="1"/>
    <col min="13576" max="13576" width="11.28515625" style="3" bestFit="1" customWidth="1"/>
    <col min="13577" max="13821" width="8.85546875" style="3"/>
    <col min="13822" max="13822" width="3.7109375" style="3" customWidth="1"/>
    <col min="13823" max="13823" width="19.5703125" style="3" customWidth="1"/>
    <col min="13824" max="13824" width="10.85546875" style="3" bestFit="1" customWidth="1"/>
    <col min="13825" max="13825" width="13.42578125" style="3" bestFit="1" customWidth="1"/>
    <col min="13826" max="13826" width="10.7109375" style="3" bestFit="1" customWidth="1"/>
    <col min="13827" max="13827" width="4.5703125" style="3" customWidth="1"/>
    <col min="13828" max="13828" width="9.5703125" style="3" customWidth="1"/>
    <col min="13829" max="13829" width="12.140625" style="3" customWidth="1"/>
    <col min="13830" max="13830" width="10.7109375" style="3" customWidth="1"/>
    <col min="13831" max="13831" width="14" style="3" bestFit="1" customWidth="1"/>
    <col min="13832" max="13832" width="11.28515625" style="3" bestFit="1" customWidth="1"/>
    <col min="13833" max="14077" width="8.85546875" style="3"/>
    <col min="14078" max="14078" width="3.7109375" style="3" customWidth="1"/>
    <col min="14079" max="14079" width="19.5703125" style="3" customWidth="1"/>
    <col min="14080" max="14080" width="10.85546875" style="3" bestFit="1" customWidth="1"/>
    <col min="14081" max="14081" width="13.42578125" style="3" bestFit="1" customWidth="1"/>
    <col min="14082" max="14082" width="10.7109375" style="3" bestFit="1" customWidth="1"/>
    <col min="14083" max="14083" width="4.5703125" style="3" customWidth="1"/>
    <col min="14084" max="14084" width="9.5703125" style="3" customWidth="1"/>
    <col min="14085" max="14085" width="12.140625" style="3" customWidth="1"/>
    <col min="14086" max="14086" width="10.7109375" style="3" customWidth="1"/>
    <col min="14087" max="14087" width="14" style="3" bestFit="1" customWidth="1"/>
    <col min="14088" max="14088" width="11.28515625" style="3" bestFit="1" customWidth="1"/>
    <col min="14089" max="14333" width="8.85546875" style="3"/>
    <col min="14334" max="14334" width="3.7109375" style="3" customWidth="1"/>
    <col min="14335" max="14335" width="19.5703125" style="3" customWidth="1"/>
    <col min="14336" max="14336" width="10.85546875" style="3" bestFit="1" customWidth="1"/>
    <col min="14337" max="14337" width="13.42578125" style="3" bestFit="1" customWidth="1"/>
    <col min="14338" max="14338" width="10.7109375" style="3" bestFit="1" customWidth="1"/>
    <col min="14339" max="14339" width="4.5703125" style="3" customWidth="1"/>
    <col min="14340" max="14340" width="9.5703125" style="3" customWidth="1"/>
    <col min="14341" max="14341" width="12.140625" style="3" customWidth="1"/>
    <col min="14342" max="14342" width="10.7109375" style="3" customWidth="1"/>
    <col min="14343" max="14343" width="14" style="3" bestFit="1" customWidth="1"/>
    <col min="14344" max="14344" width="11.28515625" style="3" bestFit="1" customWidth="1"/>
    <col min="14345" max="14589" width="8.85546875" style="3"/>
    <col min="14590" max="14590" width="3.7109375" style="3" customWidth="1"/>
    <col min="14591" max="14591" width="19.5703125" style="3" customWidth="1"/>
    <col min="14592" max="14592" width="10.85546875" style="3" bestFit="1" customWidth="1"/>
    <col min="14593" max="14593" width="13.42578125" style="3" bestFit="1" customWidth="1"/>
    <col min="14594" max="14594" width="10.7109375" style="3" bestFit="1" customWidth="1"/>
    <col min="14595" max="14595" width="4.5703125" style="3" customWidth="1"/>
    <col min="14596" max="14596" width="9.5703125" style="3" customWidth="1"/>
    <col min="14597" max="14597" width="12.140625" style="3" customWidth="1"/>
    <col min="14598" max="14598" width="10.7109375" style="3" customWidth="1"/>
    <col min="14599" max="14599" width="14" style="3" bestFit="1" customWidth="1"/>
    <col min="14600" max="14600" width="11.28515625" style="3" bestFit="1" customWidth="1"/>
    <col min="14601" max="14845" width="8.85546875" style="3"/>
    <col min="14846" max="14846" width="3.7109375" style="3" customWidth="1"/>
    <col min="14847" max="14847" width="19.5703125" style="3" customWidth="1"/>
    <col min="14848" max="14848" width="10.85546875" style="3" bestFit="1" customWidth="1"/>
    <col min="14849" max="14849" width="13.42578125" style="3" bestFit="1" customWidth="1"/>
    <col min="14850" max="14850" width="10.7109375" style="3" bestFit="1" customWidth="1"/>
    <col min="14851" max="14851" width="4.5703125" style="3" customWidth="1"/>
    <col min="14852" max="14852" width="9.5703125" style="3" customWidth="1"/>
    <col min="14853" max="14853" width="12.140625" style="3" customWidth="1"/>
    <col min="14854" max="14854" width="10.7109375" style="3" customWidth="1"/>
    <col min="14855" max="14855" width="14" style="3" bestFit="1" customWidth="1"/>
    <col min="14856" max="14856" width="11.28515625" style="3" bestFit="1" customWidth="1"/>
    <col min="14857" max="15101" width="8.85546875" style="3"/>
    <col min="15102" max="15102" width="3.7109375" style="3" customWidth="1"/>
    <col min="15103" max="15103" width="19.5703125" style="3" customWidth="1"/>
    <col min="15104" max="15104" width="10.85546875" style="3" bestFit="1" customWidth="1"/>
    <col min="15105" max="15105" width="13.42578125" style="3" bestFit="1" customWidth="1"/>
    <col min="15106" max="15106" width="10.7109375" style="3" bestFit="1" customWidth="1"/>
    <col min="15107" max="15107" width="4.5703125" style="3" customWidth="1"/>
    <col min="15108" max="15108" width="9.5703125" style="3" customWidth="1"/>
    <col min="15109" max="15109" width="12.140625" style="3" customWidth="1"/>
    <col min="15110" max="15110" width="10.7109375" style="3" customWidth="1"/>
    <col min="15111" max="15111" width="14" style="3" bestFit="1" customWidth="1"/>
    <col min="15112" max="15112" width="11.28515625" style="3" bestFit="1" customWidth="1"/>
    <col min="15113" max="15357" width="8.85546875" style="3"/>
    <col min="15358" max="15358" width="3.7109375" style="3" customWidth="1"/>
    <col min="15359" max="15359" width="19.5703125" style="3" customWidth="1"/>
    <col min="15360" max="15360" width="10.85546875" style="3" bestFit="1" customWidth="1"/>
    <col min="15361" max="15361" width="13.42578125" style="3" bestFit="1" customWidth="1"/>
    <col min="15362" max="15362" width="10.7109375" style="3" bestFit="1" customWidth="1"/>
    <col min="15363" max="15363" width="4.5703125" style="3" customWidth="1"/>
    <col min="15364" max="15364" width="9.5703125" style="3" customWidth="1"/>
    <col min="15365" max="15365" width="12.140625" style="3" customWidth="1"/>
    <col min="15366" max="15366" width="10.7109375" style="3" customWidth="1"/>
    <col min="15367" max="15367" width="14" style="3" bestFit="1" customWidth="1"/>
    <col min="15368" max="15368" width="11.28515625" style="3" bestFit="1" customWidth="1"/>
    <col min="15369" max="15613" width="8.85546875" style="3"/>
    <col min="15614" max="15614" width="3.7109375" style="3" customWidth="1"/>
    <col min="15615" max="15615" width="19.5703125" style="3" customWidth="1"/>
    <col min="15616" max="15616" width="10.85546875" style="3" bestFit="1" customWidth="1"/>
    <col min="15617" max="15617" width="13.42578125" style="3" bestFit="1" customWidth="1"/>
    <col min="15618" max="15618" width="10.7109375" style="3" bestFit="1" customWidth="1"/>
    <col min="15619" max="15619" width="4.5703125" style="3" customWidth="1"/>
    <col min="15620" max="15620" width="9.5703125" style="3" customWidth="1"/>
    <col min="15621" max="15621" width="12.140625" style="3" customWidth="1"/>
    <col min="15622" max="15622" width="10.7109375" style="3" customWidth="1"/>
    <col min="15623" max="15623" width="14" style="3" bestFit="1" customWidth="1"/>
    <col min="15624" max="15624" width="11.28515625" style="3" bestFit="1" customWidth="1"/>
    <col min="15625" max="15869" width="8.85546875" style="3"/>
    <col min="15870" max="15870" width="3.7109375" style="3" customWidth="1"/>
    <col min="15871" max="15871" width="19.5703125" style="3" customWidth="1"/>
    <col min="15872" max="15872" width="10.85546875" style="3" bestFit="1" customWidth="1"/>
    <col min="15873" max="15873" width="13.42578125" style="3" bestFit="1" customWidth="1"/>
    <col min="15874" max="15874" width="10.7109375" style="3" bestFit="1" customWidth="1"/>
    <col min="15875" max="15875" width="4.5703125" style="3" customWidth="1"/>
    <col min="15876" max="15876" width="9.5703125" style="3" customWidth="1"/>
    <col min="15877" max="15877" width="12.140625" style="3" customWidth="1"/>
    <col min="15878" max="15878" width="10.7109375" style="3" customWidth="1"/>
    <col min="15879" max="15879" width="14" style="3" bestFit="1" customWidth="1"/>
    <col min="15880" max="15880" width="11.28515625" style="3" bestFit="1" customWidth="1"/>
    <col min="15881" max="16125" width="8.85546875" style="3"/>
    <col min="16126" max="16126" width="3.7109375" style="3" customWidth="1"/>
    <col min="16127" max="16127" width="19.5703125" style="3" customWidth="1"/>
    <col min="16128" max="16128" width="10.85546875" style="3" bestFit="1" customWidth="1"/>
    <col min="16129" max="16129" width="13.42578125" style="3" bestFit="1" customWidth="1"/>
    <col min="16130" max="16130" width="10.7109375" style="3" bestFit="1" customWidth="1"/>
    <col min="16131" max="16131" width="4.5703125" style="3" customWidth="1"/>
    <col min="16132" max="16132" width="9.5703125" style="3" customWidth="1"/>
    <col min="16133" max="16133" width="12.140625" style="3" customWidth="1"/>
    <col min="16134" max="16134" width="10.7109375" style="3" customWidth="1"/>
    <col min="16135" max="16135" width="14" style="3" bestFit="1" customWidth="1"/>
    <col min="16136" max="16136" width="11.28515625" style="3" bestFit="1" customWidth="1"/>
    <col min="16137" max="16384" width="8.85546875" style="3"/>
  </cols>
  <sheetData>
    <row r="1" spans="1:11" ht="15" customHeight="1">
      <c r="A1" s="112" t="s">
        <v>378</v>
      </c>
      <c r="B1" s="113"/>
      <c r="C1" s="113"/>
      <c r="D1" s="113"/>
      <c r="E1" s="113"/>
      <c r="F1" s="113"/>
      <c r="G1" s="113"/>
      <c r="H1" s="113"/>
      <c r="I1" s="83" t="s">
        <v>379</v>
      </c>
      <c r="J1" s="84"/>
      <c r="K1" s="84"/>
    </row>
    <row r="2" spans="1:11" ht="15" customHeight="1">
      <c r="A2" s="112"/>
      <c r="B2" s="113"/>
      <c r="C2" s="113"/>
      <c r="D2" s="113"/>
      <c r="E2" s="113"/>
      <c r="F2" s="113"/>
      <c r="G2" s="113"/>
      <c r="H2" s="113"/>
      <c r="I2" s="83" t="s">
        <v>380</v>
      </c>
      <c r="J2" s="84"/>
      <c r="K2" s="84"/>
    </row>
    <row r="3" spans="1:11" ht="15" customHeight="1">
      <c r="A3" s="112"/>
      <c r="B3" s="113"/>
      <c r="C3" s="113"/>
      <c r="D3" s="113"/>
      <c r="E3" s="113"/>
      <c r="F3" s="113"/>
      <c r="G3" s="113"/>
      <c r="H3" s="113"/>
    </row>
    <row r="4" spans="1:11" ht="15" customHeight="1">
      <c r="A4" s="112"/>
      <c r="B4" s="113"/>
      <c r="C4" s="113"/>
      <c r="D4" s="113"/>
      <c r="E4" s="113"/>
      <c r="F4" s="113"/>
      <c r="G4" s="113"/>
      <c r="H4" s="113"/>
    </row>
    <row r="5" spans="1:11" ht="15.75" customHeight="1">
      <c r="A5" s="114"/>
      <c r="B5" s="115"/>
      <c r="C5" s="115"/>
      <c r="D5" s="115"/>
      <c r="E5" s="115"/>
      <c r="F5" s="115"/>
      <c r="G5" s="115"/>
      <c r="H5" s="115"/>
    </row>
    <row r="6" spans="1:11" ht="63">
      <c r="A6" s="79" t="s">
        <v>0</v>
      </c>
      <c r="B6" s="80" t="s">
        <v>1</v>
      </c>
      <c r="C6" s="80" t="s">
        <v>2</v>
      </c>
      <c r="D6" s="80" t="s">
        <v>3</v>
      </c>
      <c r="E6" s="81" t="s">
        <v>4</v>
      </c>
      <c r="F6" s="80" t="s">
        <v>5</v>
      </c>
      <c r="G6" s="80" t="s">
        <v>374</v>
      </c>
      <c r="H6" s="80" t="s">
        <v>7</v>
      </c>
      <c r="I6" s="79" t="s">
        <v>375</v>
      </c>
      <c r="J6" s="79" t="s">
        <v>376</v>
      </c>
      <c r="K6" s="106" t="s">
        <v>377</v>
      </c>
    </row>
    <row r="7" spans="1:11" ht="14.25">
      <c r="A7" s="87">
        <v>1</v>
      </c>
      <c r="B7" s="87">
        <v>2</v>
      </c>
      <c r="C7" s="87">
        <v>3</v>
      </c>
      <c r="D7" s="87">
        <v>4</v>
      </c>
      <c r="E7" s="87">
        <v>5</v>
      </c>
      <c r="F7" s="87">
        <v>6</v>
      </c>
      <c r="G7" s="87">
        <v>7</v>
      </c>
      <c r="H7" s="87">
        <v>8</v>
      </c>
      <c r="I7" s="88">
        <v>9</v>
      </c>
      <c r="J7" s="88">
        <v>10</v>
      </c>
      <c r="K7" s="108">
        <v>11</v>
      </c>
    </row>
    <row r="8" spans="1:11" s="91" customFormat="1" ht="31.5">
      <c r="A8" s="92">
        <v>1</v>
      </c>
      <c r="B8" s="93" t="s">
        <v>62</v>
      </c>
      <c r="C8" s="92" t="s">
        <v>63</v>
      </c>
      <c r="D8" s="92" t="s">
        <v>64</v>
      </c>
      <c r="E8" s="94">
        <v>12</v>
      </c>
      <c r="F8" s="94" t="s">
        <v>65</v>
      </c>
      <c r="G8" s="94">
        <v>45000</v>
      </c>
      <c r="H8" s="95">
        <v>14.5</v>
      </c>
      <c r="I8" s="95">
        <f>G8*H8</f>
        <v>652500</v>
      </c>
      <c r="J8" s="95">
        <f>I8*1.2</f>
        <v>783000</v>
      </c>
      <c r="K8" s="107">
        <v>44561</v>
      </c>
    </row>
    <row r="9" spans="1:11" s="91" customFormat="1" ht="30.75" customHeight="1">
      <c r="A9" s="92">
        <v>2</v>
      </c>
      <c r="B9" s="93" t="s">
        <v>62</v>
      </c>
      <c r="C9" s="92" t="s">
        <v>63</v>
      </c>
      <c r="D9" s="92" t="s">
        <v>66</v>
      </c>
      <c r="E9" s="94">
        <v>15</v>
      </c>
      <c r="F9" s="94" t="s">
        <v>65</v>
      </c>
      <c r="G9" s="94">
        <v>25000</v>
      </c>
      <c r="H9" s="95">
        <v>15.8</v>
      </c>
      <c r="I9" s="95">
        <f t="shared" ref="I9:I11" si="0">G9*H9</f>
        <v>395000</v>
      </c>
      <c r="J9" s="95">
        <f t="shared" ref="J9:J11" si="1">I9*1.2</f>
        <v>474000</v>
      </c>
      <c r="K9" s="107">
        <v>44561</v>
      </c>
    </row>
    <row r="10" spans="1:11" s="91" customFormat="1" ht="31.5">
      <c r="A10" s="92">
        <v>3</v>
      </c>
      <c r="B10" s="93" t="s">
        <v>62</v>
      </c>
      <c r="C10" s="92" t="s">
        <v>63</v>
      </c>
      <c r="D10" s="92" t="s">
        <v>67</v>
      </c>
      <c r="E10" s="94">
        <v>20</v>
      </c>
      <c r="F10" s="94" t="s">
        <v>65</v>
      </c>
      <c r="G10" s="94">
        <v>10000</v>
      </c>
      <c r="H10" s="95">
        <v>22.8</v>
      </c>
      <c r="I10" s="95">
        <f t="shared" si="0"/>
        <v>228000</v>
      </c>
      <c r="J10" s="95">
        <f t="shared" si="1"/>
        <v>273600</v>
      </c>
      <c r="K10" s="107">
        <v>44561</v>
      </c>
    </row>
    <row r="11" spans="1:11" s="91" customFormat="1" ht="31.5">
      <c r="A11" s="92">
        <v>4</v>
      </c>
      <c r="B11" s="93" t="s">
        <v>62</v>
      </c>
      <c r="C11" s="92" t="s">
        <v>63</v>
      </c>
      <c r="D11" s="92" t="s">
        <v>66</v>
      </c>
      <c r="E11" s="94">
        <v>25</v>
      </c>
      <c r="F11" s="94" t="s">
        <v>65</v>
      </c>
      <c r="G11" s="94">
        <v>4000</v>
      </c>
      <c r="H11" s="95">
        <v>31.55</v>
      </c>
      <c r="I11" s="95">
        <f t="shared" si="0"/>
        <v>126200</v>
      </c>
      <c r="J11" s="95">
        <f t="shared" si="1"/>
        <v>151440</v>
      </c>
      <c r="K11" s="107">
        <v>44561</v>
      </c>
    </row>
    <row r="12" spans="1:11" ht="15.75">
      <c r="A12" s="85"/>
      <c r="B12" s="90" t="s">
        <v>363</v>
      </c>
      <c r="C12" s="79"/>
      <c r="D12" s="79"/>
      <c r="E12" s="86"/>
      <c r="F12" s="86"/>
      <c r="G12" s="86"/>
      <c r="H12" s="86"/>
      <c r="I12" s="89">
        <f>SUM(I8:I11)</f>
        <v>1401700</v>
      </c>
      <c r="J12" s="89">
        <f>SUM(J8:J11)</f>
        <v>1682040</v>
      </c>
      <c r="K12" s="30"/>
    </row>
    <row r="13" spans="1:11">
      <c r="A13" s="82"/>
    </row>
    <row r="14" spans="1:11" s="103" customFormat="1" ht="15.75">
      <c r="A14" s="82"/>
      <c r="B14" s="100"/>
      <c r="C14" s="101"/>
      <c r="D14" s="101"/>
      <c r="E14" s="102"/>
      <c r="F14" s="102"/>
      <c r="G14" s="102"/>
      <c r="H14" s="102"/>
    </row>
    <row r="15" spans="1:11" s="105" customFormat="1" ht="18.75">
      <c r="A15" s="104"/>
      <c r="B15" s="96"/>
      <c r="C15" s="97"/>
      <c r="D15" s="97"/>
      <c r="E15" s="98"/>
      <c r="F15" s="98"/>
      <c r="G15" s="98"/>
      <c r="H15" s="98"/>
      <c r="I15" s="99"/>
      <c r="J15" s="99"/>
      <c r="K15" s="3"/>
    </row>
    <row r="16" spans="1:11">
      <c r="A16" s="82"/>
    </row>
    <row r="17" spans="1:1">
      <c r="A17" s="82"/>
    </row>
    <row r="18" spans="1:1">
      <c r="A18" s="82"/>
    </row>
    <row r="19" spans="1:1">
      <c r="A19" s="82"/>
    </row>
    <row r="20" spans="1:1">
      <c r="A20" s="82"/>
    </row>
    <row r="21" spans="1:1">
      <c r="A21" s="82"/>
    </row>
    <row r="22" spans="1:1">
      <c r="A22" s="82"/>
    </row>
    <row r="23" spans="1:1">
      <c r="A23" s="82"/>
    </row>
    <row r="24" spans="1:1">
      <c r="A24" s="82"/>
    </row>
    <row r="25" spans="1:1">
      <c r="A25" s="82"/>
    </row>
    <row r="26" spans="1:1">
      <c r="A26" s="82"/>
    </row>
    <row r="27" spans="1:1">
      <c r="A27" s="82"/>
    </row>
    <row r="28" spans="1:1">
      <c r="A28" s="82"/>
    </row>
    <row r="29" spans="1:1">
      <c r="A29" s="82"/>
    </row>
    <row r="30" spans="1:1">
      <c r="A30" s="82"/>
    </row>
    <row r="31" spans="1:1">
      <c r="A31" s="82"/>
    </row>
    <row r="32" spans="1:1">
      <c r="A32" s="82"/>
    </row>
    <row r="33" spans="1:1">
      <c r="A33" s="82"/>
    </row>
    <row r="34" spans="1:1">
      <c r="A34" s="82"/>
    </row>
    <row r="35" spans="1:1">
      <c r="A35" s="82"/>
    </row>
    <row r="36" spans="1:1">
      <c r="A36" s="82"/>
    </row>
    <row r="37" spans="1:1">
      <c r="A37" s="82"/>
    </row>
    <row r="38" spans="1:1">
      <c r="A38" s="82"/>
    </row>
    <row r="39" spans="1:1">
      <c r="A39" s="82"/>
    </row>
    <row r="40" spans="1:1">
      <c r="A40" s="82"/>
    </row>
    <row r="41" spans="1:1">
      <c r="A41" s="82"/>
    </row>
    <row r="42" spans="1:1">
      <c r="A42" s="82"/>
    </row>
    <row r="43" spans="1:1">
      <c r="A43" s="82"/>
    </row>
    <row r="44" spans="1:1">
      <c r="A44" s="82"/>
    </row>
    <row r="45" spans="1:1">
      <c r="A45" s="82"/>
    </row>
    <row r="46" spans="1:1">
      <c r="A46" s="82"/>
    </row>
    <row r="47" spans="1:1">
      <c r="A47" s="82"/>
    </row>
    <row r="48" spans="1:1">
      <c r="A48" s="82"/>
    </row>
    <row r="49" spans="1:1">
      <c r="A49" s="82"/>
    </row>
    <row r="50" spans="1:1">
      <c r="A50" s="82"/>
    </row>
    <row r="51" spans="1:1">
      <c r="A51" s="82"/>
    </row>
    <row r="52" spans="1:1">
      <c r="A52" s="82"/>
    </row>
    <row r="53" spans="1:1">
      <c r="A53" s="82"/>
    </row>
    <row r="54" spans="1:1">
      <c r="A54" s="82"/>
    </row>
    <row r="55" spans="1:1">
      <c r="A55" s="82"/>
    </row>
    <row r="56" spans="1:1">
      <c r="A56" s="82"/>
    </row>
    <row r="57" spans="1:1">
      <c r="A57" s="82"/>
    </row>
    <row r="58" spans="1:1">
      <c r="A58" s="82"/>
    </row>
    <row r="59" spans="1:1">
      <c r="A59" s="82"/>
    </row>
    <row r="60" spans="1:1">
      <c r="A60" s="82"/>
    </row>
    <row r="61" spans="1:1">
      <c r="A61" s="82"/>
    </row>
    <row r="62" spans="1:1">
      <c r="A62" s="82"/>
    </row>
    <row r="63" spans="1:1">
      <c r="A63" s="82"/>
    </row>
    <row r="64" spans="1:1">
      <c r="A64" s="82"/>
    </row>
    <row r="65" spans="1:1">
      <c r="A65" s="82"/>
    </row>
    <row r="66" spans="1:1">
      <c r="A66" s="82"/>
    </row>
    <row r="67" spans="1:1">
      <c r="A67" s="82"/>
    </row>
    <row r="68" spans="1:1">
      <c r="A68" s="82"/>
    </row>
    <row r="69" spans="1:1">
      <c r="A69" s="82"/>
    </row>
    <row r="70" spans="1:1">
      <c r="A70" s="82"/>
    </row>
    <row r="71" spans="1:1">
      <c r="A71" s="82"/>
    </row>
    <row r="72" spans="1:1">
      <c r="A72" s="82"/>
    </row>
    <row r="73" spans="1:1">
      <c r="A73" s="82"/>
    </row>
    <row r="74" spans="1:1">
      <c r="A74" s="82"/>
    </row>
    <row r="75" spans="1:1">
      <c r="A75" s="82"/>
    </row>
    <row r="76" spans="1:1">
      <c r="A76" s="82"/>
    </row>
    <row r="77" spans="1:1">
      <c r="A77" s="82"/>
    </row>
    <row r="78" spans="1:1">
      <c r="A78" s="82"/>
    </row>
  </sheetData>
  <customSheetViews>
    <customSheetView guid="{7700881E-4FD5-4ADC-A619-B47E80688E02}" showPageBreaks="1" printArea="1" view="pageBreakPreview">
      <selection activeCell="I8" sqref="I8"/>
      <pageMargins left="0" right="0" top="0" bottom="0" header="0.31496062992125984" footer="0.31496062992125984"/>
      <pageSetup paperSize="9" orientation="landscape" horizontalDpi="180" verticalDpi="180" r:id="rId1"/>
    </customSheetView>
    <customSheetView guid="{4EBCE169-456C-4227-A7EC-9B107D5ACBBD}" scale="112" showPageBreaks="1" view="pageBreakPreview" topLeftCell="B4">
      <selection activeCell="G10" sqref="G10"/>
      <pageMargins left="0.7" right="0.7" top="0.75" bottom="0.75" header="0.3" footer="0.3"/>
      <pageSetup paperSize="9" scale="61" orientation="landscape" verticalDpi="180" r:id="rId2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3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4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5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6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7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8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9"/>
    </customSheetView>
    <customSheetView guid="{DFB22DAE-7B36-40AA-9FFE-9F32084AD0E7}" showPageBreaks="1" view="pageBreakPreview">
      <selection activeCell="A10" sqref="A10:XFD1784"/>
      <pageMargins left="0" right="0" top="0" bottom="0" header="0.31496062992125984" footer="0.31496062992125984"/>
      <pageSetup paperSize="9" orientation="landscape" horizontalDpi="180" verticalDpi="180" r:id="rId10"/>
    </customSheetView>
  </customSheetViews>
  <mergeCells count="1">
    <mergeCell ref="A1:H5"/>
  </mergeCells>
  <pageMargins left="0" right="0" top="0" bottom="0" header="0.31496062992125984" footer="0.31496062992125984"/>
  <pageSetup paperSize="9" orientation="landscape" horizontalDpi="180" verticalDpi="180"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2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3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4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5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6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7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8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9"/>
    </customSheetView>
    <customSheetView guid="{DFB22DAE-7B36-40AA-9FFE-9F32084AD0E7}">
      <pageMargins left="0.7" right="0.7" top="0.75" bottom="0.75" header="0.3" footer="0.3"/>
      <pageSetup paperSize="9" orientation="portrait" horizontalDpi="180" verticalDpi="180" r:id="rId10"/>
    </customSheetView>
  </customSheetViews>
  <pageMargins left="0.7" right="0.7" top="0.75" bottom="0.75" header="0.3" footer="0.3"/>
  <pageSetup paperSize="9" orientation="portrait" horizontalDpi="180" verticalDpi="18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2018</vt:lpstr>
      <vt:lpstr>2019</vt:lpstr>
      <vt:lpstr>Лист3</vt:lpstr>
      <vt:lpstr>'2019'!Область_печати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СычеваАЮ</cp:lastModifiedBy>
  <cp:lastPrinted>2021-02-03T07:55:14Z</cp:lastPrinted>
  <dcterms:created xsi:type="dcterms:W3CDTF">2006-09-28T05:33:49Z</dcterms:created>
  <dcterms:modified xsi:type="dcterms:W3CDTF">2021-02-04T13:55:00Z</dcterms:modified>
</cp:coreProperties>
</file>