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метизы\Приложения\"/>
    </mc:Choice>
  </mc:AlternateContent>
  <xr:revisionPtr revIDLastSave="0" documentId="8_{6F353D12-362C-4629-8BF5-085A4298C55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H12" i="1" l="1"/>
  <c r="H11" i="1"/>
  <c r="I11" i="1" s="1"/>
  <c r="H10" i="1"/>
  <c r="I10" i="1" s="1"/>
  <c r="H9" i="1"/>
  <c r="I9" i="1" s="1"/>
  <c r="H8" i="1"/>
  <c r="I8" i="1" s="1"/>
  <c r="H7" i="1"/>
  <c r="I7" i="1" s="1"/>
  <c r="H6" i="1"/>
  <c r="H5" i="1"/>
  <c r="I5" i="1" s="1"/>
  <c r="I6" i="1" l="1"/>
  <c r="I12" i="1" s="1"/>
</calcChain>
</file>

<file path=xl/sharedStrings.xml><?xml version="1.0" encoding="utf-8"?>
<sst xmlns="http://schemas.openxmlformats.org/spreadsheetml/2006/main" count="41" uniqueCount="23">
  <si>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</si>
  <si>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</si>
  <si>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</si>
  <si>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</si>
  <si>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</si>
  <si>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</si>
  <si>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</si>
  <si>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</si>
  <si>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</si>
  <si>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</si>
  <si>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</si>
  <si>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</si>
  <si>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</si>
  <si>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4Х40</t>
  </si>
  <si>
    <t>6,3Х63</t>
  </si>
  <si>
    <t>8Х63</t>
  </si>
  <si>
    <t>итого:</t>
  </si>
  <si>
    <t>2,5х25</t>
  </si>
  <si>
    <t>3,2х32</t>
  </si>
  <si>
    <t>6,3х71</t>
  </si>
  <si>
    <t xml:space="preserve">                                                              Приложение № 13 к Запросу котировок цен №15/ВВРЗ/2021/ОМТО</t>
  </si>
  <si>
    <t xml:space="preserve">                                                  Лот №9</t>
  </si>
  <si>
    <t xml:space="preserve">       Заместитель директора                                              В.В. Ракитин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</si>
</sst>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" fontId="8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view="pageBreakPreview" zoomScaleNormal="120" zoomScaleSheetLayoutView="100" workbookViewId="0">
      <selection activeCell="H13" sqref="H13"/>
    </sheetView>
  </sheetViews>
  <sheetFormatPr defaultRowHeight="15" x14ac:dyDescent="0.25"/>
  <cols>
    <col min="1" max="1" width="4.140625" customWidth="1"/>
    <col min="2" max="2" width="29.7109375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</cols>
  <sheetData>
    <row r="1" spans="1:9" ht="15.75" x14ac:dyDescent="0.25">
      <c r="A1" s="1"/>
      <c r="B1" s="1"/>
      <c r="C1" s="1"/>
      <c r="D1" s="1"/>
      <c r="E1" s="1" t="s">
        <v>20</v>
      </c>
      <c r="F1" s="1"/>
      <c r="G1" s="1"/>
      <c r="H1" s="1"/>
      <c r="I1" s="1"/>
    </row>
    <row r="2" spans="1:9" ht="15.75" x14ac:dyDescent="0.25">
      <c r="A2" s="1"/>
      <c r="B2" s="19"/>
      <c r="C2" s="19"/>
      <c r="D2" s="19"/>
      <c r="E2" s="19"/>
      <c r="F2" s="19"/>
      <c r="G2" s="19"/>
      <c r="H2" s="1"/>
      <c r="I2" s="1"/>
    </row>
    <row r="3" spans="1:9" ht="15.75" x14ac:dyDescent="0.25">
      <c r="A3" s="20" t="s">
        <v>21</v>
      </c>
      <c r="B3" s="20"/>
      <c r="C3" s="20"/>
      <c r="D3" s="20"/>
      <c r="E3" s="20"/>
      <c r="F3" s="20"/>
      <c r="G3" s="20"/>
      <c r="H3" s="1"/>
      <c r="I3" s="1"/>
    </row>
    <row r="4" spans="1:9" ht="57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</row>
    <row r="5" spans="1:9" s="1" customFormat="1" ht="18" customHeight="1" x14ac:dyDescent="0.25">
      <c r="A5" s="5">
        <v>1</v>
      </c>
      <c r="B5" s="8" t="s">
        <v>10</v>
      </c>
      <c r="C5" s="6" t="s">
        <v>11</v>
      </c>
      <c r="D5" s="6" t="s">
        <v>12</v>
      </c>
      <c r="E5" s="5" t="s">
        <v>9</v>
      </c>
      <c r="F5" s="9">
        <v>300</v>
      </c>
      <c r="G5" s="14">
        <v>98.52</v>
      </c>
      <c r="H5" s="7">
        <f t="shared" ref="H5:H11" si="0">F5*G5</f>
        <v>29556</v>
      </c>
      <c r="I5" s="7">
        <f t="shared" ref="I5:I11" si="1">H5*1.2</f>
        <v>35467.199999999997</v>
      </c>
    </row>
    <row r="6" spans="1:9" s="1" customFormat="1" ht="18" customHeight="1" x14ac:dyDescent="0.25">
      <c r="A6" s="5">
        <v>2</v>
      </c>
      <c r="B6" s="8" t="s">
        <v>10</v>
      </c>
      <c r="C6" s="6" t="s">
        <v>11</v>
      </c>
      <c r="D6" s="6" t="s">
        <v>13</v>
      </c>
      <c r="E6" s="5" t="s">
        <v>9</v>
      </c>
      <c r="F6" s="9">
        <v>80</v>
      </c>
      <c r="G6" s="14">
        <v>100</v>
      </c>
      <c r="H6" s="7">
        <f t="shared" si="0"/>
        <v>8000</v>
      </c>
      <c r="I6" s="7">
        <f t="shared" si="1"/>
        <v>9600</v>
      </c>
    </row>
    <row r="7" spans="1:9" s="1" customFormat="1" ht="18" customHeight="1" x14ac:dyDescent="0.25">
      <c r="A7" s="5">
        <v>3</v>
      </c>
      <c r="B7" s="8" t="s">
        <v>10</v>
      </c>
      <c r="C7" s="6" t="s">
        <v>11</v>
      </c>
      <c r="D7" s="6" t="s">
        <v>14</v>
      </c>
      <c r="E7" s="5" t="s">
        <v>9</v>
      </c>
      <c r="F7" s="9">
        <v>50</v>
      </c>
      <c r="G7" s="14">
        <v>93.52</v>
      </c>
      <c r="H7" s="7">
        <f t="shared" si="0"/>
        <v>4676</v>
      </c>
      <c r="I7" s="7">
        <f t="shared" si="1"/>
        <v>5611.2</v>
      </c>
    </row>
    <row r="8" spans="1:9" s="1" customFormat="1" ht="18" customHeight="1" x14ac:dyDescent="0.25">
      <c r="A8" s="5">
        <v>4</v>
      </c>
      <c r="B8" s="8" t="s">
        <v>10</v>
      </c>
      <c r="C8" s="6" t="s">
        <v>11</v>
      </c>
      <c r="D8" s="6" t="s">
        <v>15</v>
      </c>
      <c r="E8" s="5" t="s">
        <v>9</v>
      </c>
      <c r="F8" s="9">
        <v>30</v>
      </c>
      <c r="G8" s="14">
        <v>99.94</v>
      </c>
      <c r="H8" s="7">
        <f t="shared" si="0"/>
        <v>2998.2</v>
      </c>
      <c r="I8" s="7">
        <f t="shared" si="1"/>
        <v>3597.8399999999997</v>
      </c>
    </row>
    <row r="9" spans="1:9" s="1" customFormat="1" ht="18" customHeight="1" x14ac:dyDescent="0.25">
      <c r="A9" s="5">
        <v>5</v>
      </c>
      <c r="B9" s="16" t="s">
        <v>10</v>
      </c>
      <c r="C9" s="17" t="s">
        <v>11</v>
      </c>
      <c r="D9" s="6" t="s">
        <v>17</v>
      </c>
      <c r="E9" s="15" t="s">
        <v>9</v>
      </c>
      <c r="F9" s="18">
        <v>100</v>
      </c>
      <c r="G9" s="14">
        <v>139.1</v>
      </c>
      <c r="H9" s="7">
        <f t="shared" si="0"/>
        <v>13910</v>
      </c>
      <c r="I9" s="7">
        <f t="shared" si="1"/>
        <v>16692</v>
      </c>
    </row>
    <row r="10" spans="1:9" s="1" customFormat="1" ht="18" customHeight="1" x14ac:dyDescent="0.25">
      <c r="A10" s="5">
        <v>6</v>
      </c>
      <c r="B10" s="16" t="s">
        <v>10</v>
      </c>
      <c r="C10" s="17" t="s">
        <v>11</v>
      </c>
      <c r="D10" s="6" t="s">
        <v>18</v>
      </c>
      <c r="E10" s="15" t="s">
        <v>9</v>
      </c>
      <c r="F10" s="18">
        <v>50</v>
      </c>
      <c r="G10" s="14">
        <v>110.48</v>
      </c>
      <c r="H10" s="7">
        <f t="shared" si="0"/>
        <v>5524</v>
      </c>
      <c r="I10" s="7">
        <f t="shared" si="1"/>
        <v>6628.8</v>
      </c>
    </row>
    <row r="11" spans="1:9" s="1" customFormat="1" ht="18" customHeight="1" x14ac:dyDescent="0.25">
      <c r="A11" s="5">
        <v>7</v>
      </c>
      <c r="B11" s="16" t="s">
        <v>10</v>
      </c>
      <c r="C11" s="17" t="s">
        <v>11</v>
      </c>
      <c r="D11" s="6" t="s">
        <v>19</v>
      </c>
      <c r="E11" s="15" t="s">
        <v>9</v>
      </c>
      <c r="F11" s="18">
        <v>50</v>
      </c>
      <c r="G11" s="14">
        <v>106.32</v>
      </c>
      <c r="H11" s="7">
        <f t="shared" si="0"/>
        <v>5316</v>
      </c>
      <c r="I11" s="7">
        <f t="shared" si="1"/>
        <v>6379.2</v>
      </c>
    </row>
    <row r="12" spans="1:9" ht="29.25" customHeight="1" thickBot="1" x14ac:dyDescent="0.3">
      <c r="A12" s="10"/>
      <c r="B12" s="11"/>
      <c r="C12" s="11"/>
      <c r="D12" s="11"/>
      <c r="E12" s="11"/>
      <c r="F12" s="21" t="s">
        <v>16</v>
      </c>
      <c r="G12" s="22"/>
      <c r="H12" s="12">
        <f>SUM(H5:H11)</f>
        <v>69980.2</v>
      </c>
      <c r="I12" s="13">
        <f>SUM(I5:I11)</f>
        <v>83976.239999999991</v>
      </c>
    </row>
    <row r="14" spans="1:9" ht="15.75" x14ac:dyDescent="0.25">
      <c r="B14" s="23" t="s">
        <v>22</v>
      </c>
      <c r="C14" s="24"/>
      <c r="D14" s="24"/>
      <c r="E14" s="24"/>
      <c r="F14" s="24"/>
      <c r="G14" s="24"/>
      <c r="H14" s="24"/>
    </row>
  </sheetData>
  <mergeCells count="4">
    <mergeCell ref="B2:G2"/>
    <mergeCell ref="A3:G3"/>
    <mergeCell ref="F12:G12"/>
    <mergeCell ref="B14:H14"/>
  </mergeCells>
  <pageMargins left="0" right="0" top="0" bottom="0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Акатова Валерия Владимировна</cp:lastModifiedBy>
  <cp:lastPrinted>2021-04-11T10:57:33Z</cp:lastPrinted>
  <dcterms:created xsi:type="dcterms:W3CDTF">2019-11-06T12:34:09Z</dcterms:created>
  <dcterms:modified xsi:type="dcterms:W3CDTF">2021-04-11T10:59:02Z</dcterms:modified>
</cp:coreProperties>
</file>