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'Лист1'!$A$1:$I$24</definedName>
  </definedNames>
  <calcPr fullCalcOnLoad="1" refMode="R1C1"/>
</workbook>
</file>

<file path=xl/sharedStrings.xml><?xml version="1.0" encoding="utf-8"?>
<sst xmlns="http://schemas.openxmlformats.org/spreadsheetml/2006/main" count="96" uniqueCount="61">
  <si>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</si>
  <si>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</si>
  <si>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</si>
  <si>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</si>
  <si>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</si>
  <si>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</si>
  <si>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</si>
  <si>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</si>
  <si>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</si>
  <si>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</si>
  <si>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Заместитель директора                                                                                             В.В. Ракитин  </t>
  </si>
  <si>
    <t xml:space="preserve">Светильник туалета </t>
  </si>
  <si>
    <t xml:space="preserve">Светильник </t>
  </si>
  <si>
    <t xml:space="preserve">Потолочный светильник </t>
  </si>
  <si>
    <t xml:space="preserve">Бра </t>
  </si>
  <si>
    <t xml:space="preserve">Настольная лампа </t>
  </si>
  <si>
    <t>ДПВ01-020(05)-012</t>
  </si>
  <si>
    <t>ДПВ01-040(05)-017 (тамбурный)</t>
  </si>
  <si>
    <t>ДПВ01-020(05)-019</t>
  </si>
  <si>
    <t xml:space="preserve"> ДБВ02-004-001</t>
  </si>
  <si>
    <t>ДНВ02-005-001</t>
  </si>
  <si>
    <t>Светильник потолочный основного/аварийного освещения "Ретро" (тип 1428)</t>
  </si>
  <si>
    <t xml:space="preserve">Светильник индивидуального освещения (тип 1427) </t>
  </si>
  <si>
    <t xml:space="preserve">Блок выключателей (тип 9004) </t>
  </si>
  <si>
    <t xml:space="preserve">Блок выключателей (тип 9003) </t>
  </si>
  <si>
    <t>Блок выключателей (тип 9006-01)</t>
  </si>
  <si>
    <t>шт</t>
  </si>
  <si>
    <t>Итого:</t>
  </si>
  <si>
    <t>Светильник туалета, м/к</t>
  </si>
  <si>
    <t xml:space="preserve">ДПВ01-020(05)-012 </t>
  </si>
  <si>
    <t>Светильник косого коридора</t>
  </si>
  <si>
    <t xml:space="preserve">ДПВ01-025(05)-013 </t>
  </si>
  <si>
    <t>Светильник купе, полу купе, с/о</t>
  </si>
  <si>
    <t xml:space="preserve">ДПВ01-030(05)-016 </t>
  </si>
  <si>
    <t>Светильник коридора</t>
  </si>
  <si>
    <t xml:space="preserve">ДПВ01-030(05)-018 </t>
  </si>
  <si>
    <t>Светильник коридора концевой</t>
  </si>
  <si>
    <t xml:space="preserve">ДПВ01-025(05)-014 </t>
  </si>
  <si>
    <t>Светильник тамбурный</t>
  </si>
  <si>
    <t xml:space="preserve">ДПВ01-040(05)-017 </t>
  </si>
  <si>
    <t>Светильник для чтения</t>
  </si>
  <si>
    <t>СДВЧ01-3-003-24В</t>
  </si>
  <si>
    <t>Поручень коридора с подсветкой L-1400 мм.</t>
  </si>
  <si>
    <t xml:space="preserve">ПКсП40-004-001 </t>
  </si>
  <si>
    <t>Поручень коридора с подсветкой L-1775 мм.</t>
  </si>
  <si>
    <t xml:space="preserve">ПКсП40-005-001 </t>
  </si>
  <si>
    <t>Поручень коридора с подсветкой L-1935 мм.</t>
  </si>
  <si>
    <t xml:space="preserve">ПКсП40-006-001 </t>
  </si>
  <si>
    <t>Поручень коридора с подсветкой L-1750 мм.</t>
  </si>
  <si>
    <t>ПКсП40-005-002</t>
  </si>
  <si>
    <t>ПКсП40-005-002-01</t>
  </si>
  <si>
    <t>Поручень коридора с подсветкой L-1755 мм.</t>
  </si>
  <si>
    <t>ПКсП40-005-003</t>
  </si>
  <si>
    <t>ПКсП40-005-003-01</t>
  </si>
  <si>
    <t xml:space="preserve">Светильник салона </t>
  </si>
  <si>
    <t>TEMA FRAME Х2 WHITE</t>
  </si>
  <si>
    <t>Бра</t>
  </si>
  <si>
    <t>Mantra 6082</t>
  </si>
  <si>
    <t xml:space="preserve">Черный номер </t>
  </si>
  <si>
    <t>Приложение № 7 к Запросу котировок цен № 18/ВВРЗ/2021/ОМТО</t>
  </si>
  <si>
    <t>Лот №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</si>
</sst>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#,##0.00"/>
    <numFmt numFmtId="182" formatCode="0.000"/>
    <numFmt numFmtId="183" formatCode="0.0000"/>
    <numFmt numFmtId="184" formatCode="0.00000"/>
    <numFmt numFmtId="185" formatCode="0.0"/>
    <numFmt numFmtId="18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49" fontId="46" fillId="0" borderId="10" xfId="58" applyNumberFormat="1" applyFont="1" applyFill="1" applyBorder="1" applyAlignment="1">
      <alignment horizontal="center" vertical="center" wrapText="1"/>
      <protection/>
    </xf>
    <xf numFmtId="3" fontId="46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E10" sqref="E10"/>
    </sheetView>
  </sheetViews>
  <sheetFormatPr defaultColWidth="8.8515625" defaultRowHeight="18" customHeight="1"/>
  <cols>
    <col min="1" max="1" width="4.28125" style="1" customWidth="1"/>
    <col min="2" max="2" width="30.421875" style="1" customWidth="1"/>
    <col min="3" max="3" width="30.8515625" style="1" customWidth="1"/>
    <col min="4" max="4" width="10.57421875" style="1" customWidth="1"/>
    <col min="5" max="5" width="11.28125" style="1" customWidth="1"/>
    <col min="6" max="6" width="15.8515625" style="17" customWidth="1"/>
    <col min="7" max="7" width="17.7109375" style="10" customWidth="1"/>
    <col min="8" max="8" width="15.421875" style="1" customWidth="1"/>
    <col min="9" max="9" width="19.140625" style="1" customWidth="1"/>
    <col min="10" max="16384" width="8.8515625" style="1" customWidth="1"/>
  </cols>
  <sheetData>
    <row r="1" spans="6:7" ht="18" customHeight="1">
      <c r="F1" s="17" t="s">
        <v>59</v>
      </c>
      <c r="G1" s="2"/>
    </row>
    <row r="2" spans="2:7" ht="18" customHeight="1">
      <c r="B2" s="30"/>
      <c r="C2" s="30"/>
      <c r="D2" s="30"/>
      <c r="E2" s="30"/>
      <c r="F2" s="30"/>
      <c r="G2" s="30"/>
    </row>
    <row r="3" spans="1:7" ht="18" customHeight="1">
      <c r="A3" s="3"/>
      <c r="B3" s="3"/>
      <c r="C3" s="3"/>
      <c r="D3" s="33" t="s">
        <v>60</v>
      </c>
      <c r="E3" s="34"/>
      <c r="F3" s="34"/>
      <c r="G3" s="4"/>
    </row>
    <row r="4" spans="1:9" ht="47.25" customHeight="1">
      <c r="A4" s="5" t="s">
        <v>0</v>
      </c>
      <c r="B4" s="6" t="s">
        <v>1</v>
      </c>
      <c r="C4" s="6" t="s">
        <v>58</v>
      </c>
      <c r="D4" s="6" t="s">
        <v>3</v>
      </c>
      <c r="E4" s="6" t="s">
        <v>4</v>
      </c>
      <c r="F4" s="18" t="s">
        <v>7</v>
      </c>
      <c r="G4" s="7" t="s">
        <v>5</v>
      </c>
      <c r="H4" s="7" t="s">
        <v>8</v>
      </c>
      <c r="I4" s="7" t="s">
        <v>9</v>
      </c>
    </row>
    <row r="5" spans="1:9" ht="18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5">
        <v>7</v>
      </c>
      <c r="H5" s="25">
        <v>8</v>
      </c>
      <c r="I5" s="25">
        <v>9</v>
      </c>
    </row>
    <row r="6" spans="1:9" s="14" customFormat="1" ht="25.5" customHeight="1">
      <c r="A6" s="11">
        <v>1</v>
      </c>
      <c r="B6" s="27" t="s">
        <v>28</v>
      </c>
      <c r="C6" s="27" t="s">
        <v>29</v>
      </c>
      <c r="D6" s="26"/>
      <c r="E6" s="28" t="s">
        <v>26</v>
      </c>
      <c r="F6" s="28">
        <v>3</v>
      </c>
      <c r="G6" s="29">
        <v>5630</v>
      </c>
      <c r="H6" s="13">
        <f>G6*F6</f>
        <v>16890</v>
      </c>
      <c r="I6" s="13">
        <f>G6*F6*1.2</f>
        <v>20268</v>
      </c>
    </row>
    <row r="7" spans="1:9" s="14" customFormat="1" ht="33.75" customHeight="1">
      <c r="A7" s="11">
        <v>2</v>
      </c>
      <c r="B7" s="27" t="s">
        <v>30</v>
      </c>
      <c r="C7" s="27" t="s">
        <v>31</v>
      </c>
      <c r="D7" s="26"/>
      <c r="E7" s="28" t="s">
        <v>26</v>
      </c>
      <c r="F7" s="28">
        <v>2</v>
      </c>
      <c r="G7" s="29">
        <v>7790</v>
      </c>
      <c r="H7" s="13">
        <f aca="true" t="shared" si="0" ref="H7:H21">G7*F7</f>
        <v>15580</v>
      </c>
      <c r="I7" s="13">
        <f aca="true" t="shared" si="1" ref="I7:I21">G7*F7*1.2</f>
        <v>18696</v>
      </c>
    </row>
    <row r="8" spans="1:9" s="14" customFormat="1" ht="25.5" customHeight="1">
      <c r="A8" s="11">
        <v>3</v>
      </c>
      <c r="B8" s="27" t="s">
        <v>32</v>
      </c>
      <c r="C8" s="27" t="s">
        <v>33</v>
      </c>
      <c r="D8" s="26"/>
      <c r="E8" s="28" t="s">
        <v>26</v>
      </c>
      <c r="F8" s="28">
        <v>7</v>
      </c>
      <c r="G8" s="29">
        <v>7223</v>
      </c>
      <c r="H8" s="13">
        <f t="shared" si="0"/>
        <v>50561</v>
      </c>
      <c r="I8" s="13">
        <f t="shared" si="1"/>
        <v>60673.2</v>
      </c>
    </row>
    <row r="9" spans="1:9" s="14" customFormat="1" ht="24" customHeight="1">
      <c r="A9" s="11">
        <v>4</v>
      </c>
      <c r="B9" s="27" t="s">
        <v>34</v>
      </c>
      <c r="C9" s="27" t="s">
        <v>35</v>
      </c>
      <c r="D9" s="26"/>
      <c r="E9" s="28" t="s">
        <v>26</v>
      </c>
      <c r="F9" s="28">
        <v>3</v>
      </c>
      <c r="G9" s="29">
        <v>12400</v>
      </c>
      <c r="H9" s="13">
        <f t="shared" si="0"/>
        <v>37200</v>
      </c>
      <c r="I9" s="13">
        <f t="shared" si="1"/>
        <v>44640</v>
      </c>
    </row>
    <row r="10" spans="1:9" s="14" customFormat="1" ht="24" customHeight="1">
      <c r="A10" s="11">
        <v>5</v>
      </c>
      <c r="B10" s="27" t="s">
        <v>36</v>
      </c>
      <c r="C10" s="27" t="s">
        <v>37</v>
      </c>
      <c r="D10" s="26"/>
      <c r="E10" s="28" t="s">
        <v>26</v>
      </c>
      <c r="F10" s="28">
        <v>2</v>
      </c>
      <c r="G10" s="29">
        <v>12400</v>
      </c>
      <c r="H10" s="13">
        <f t="shared" si="0"/>
        <v>24800</v>
      </c>
      <c r="I10" s="13">
        <f t="shared" si="1"/>
        <v>29760</v>
      </c>
    </row>
    <row r="11" spans="1:9" s="14" customFormat="1" ht="24" customHeight="1">
      <c r="A11" s="11">
        <v>6</v>
      </c>
      <c r="B11" s="27" t="s">
        <v>38</v>
      </c>
      <c r="C11" s="27" t="s">
        <v>39</v>
      </c>
      <c r="D11" s="26"/>
      <c r="E11" s="28" t="s">
        <v>26</v>
      </c>
      <c r="F11" s="28">
        <v>4</v>
      </c>
      <c r="G11" s="29">
        <v>3550</v>
      </c>
      <c r="H11" s="13">
        <f t="shared" si="0"/>
        <v>14200</v>
      </c>
      <c r="I11" s="13">
        <f t="shared" si="1"/>
        <v>17040</v>
      </c>
    </row>
    <row r="12" spans="1:9" s="14" customFormat="1" ht="24" customHeight="1">
      <c r="A12" s="11">
        <v>7</v>
      </c>
      <c r="B12" s="27" t="s">
        <v>40</v>
      </c>
      <c r="C12" s="27" t="s">
        <v>41</v>
      </c>
      <c r="D12" s="26"/>
      <c r="E12" s="28" t="s">
        <v>26</v>
      </c>
      <c r="F12" s="28">
        <v>19</v>
      </c>
      <c r="G12" s="28">
        <v>770</v>
      </c>
      <c r="H12" s="13">
        <f t="shared" si="0"/>
        <v>14630</v>
      </c>
      <c r="I12" s="13">
        <f t="shared" si="1"/>
        <v>17556</v>
      </c>
    </row>
    <row r="13" spans="1:9" s="14" customFormat="1" ht="34.5" customHeight="1">
      <c r="A13" s="11">
        <v>8</v>
      </c>
      <c r="B13" s="27" t="s">
        <v>42</v>
      </c>
      <c r="C13" s="27" t="s">
        <v>43</v>
      </c>
      <c r="D13" s="26"/>
      <c r="E13" s="28" t="s">
        <v>26</v>
      </c>
      <c r="F13" s="28">
        <v>1</v>
      </c>
      <c r="G13" s="29">
        <v>2453</v>
      </c>
      <c r="H13" s="13">
        <f t="shared" si="0"/>
        <v>2453</v>
      </c>
      <c r="I13" s="13">
        <f t="shared" si="1"/>
        <v>2943.6</v>
      </c>
    </row>
    <row r="14" spans="1:9" s="14" customFormat="1" ht="35.25" customHeight="1">
      <c r="A14" s="11">
        <v>9</v>
      </c>
      <c r="B14" s="27" t="s">
        <v>44</v>
      </c>
      <c r="C14" s="27" t="s">
        <v>45</v>
      </c>
      <c r="D14" s="26"/>
      <c r="E14" s="28" t="s">
        <v>26</v>
      </c>
      <c r="F14" s="28">
        <v>4</v>
      </c>
      <c r="G14" s="29">
        <v>2453</v>
      </c>
      <c r="H14" s="13">
        <f t="shared" si="0"/>
        <v>9812</v>
      </c>
      <c r="I14" s="13">
        <f t="shared" si="1"/>
        <v>11774.4</v>
      </c>
    </row>
    <row r="15" spans="1:9" s="14" customFormat="1" ht="37.5" customHeight="1">
      <c r="A15" s="11">
        <v>10</v>
      </c>
      <c r="B15" s="27" t="s">
        <v>46</v>
      </c>
      <c r="C15" s="27" t="s">
        <v>47</v>
      </c>
      <c r="D15" s="26"/>
      <c r="E15" s="28" t="s">
        <v>26</v>
      </c>
      <c r="F15" s="28">
        <v>1</v>
      </c>
      <c r="G15" s="29">
        <v>2453</v>
      </c>
      <c r="H15" s="13">
        <f t="shared" si="0"/>
        <v>2453</v>
      </c>
      <c r="I15" s="13">
        <f t="shared" si="1"/>
        <v>2943.6</v>
      </c>
    </row>
    <row r="16" spans="1:9" s="14" customFormat="1" ht="30" customHeight="1">
      <c r="A16" s="11">
        <v>11</v>
      </c>
      <c r="B16" s="27" t="s">
        <v>48</v>
      </c>
      <c r="C16" s="27" t="s">
        <v>49</v>
      </c>
      <c r="D16" s="26"/>
      <c r="E16" s="28" t="s">
        <v>26</v>
      </c>
      <c r="F16" s="28">
        <v>1</v>
      </c>
      <c r="G16" s="29">
        <v>2453</v>
      </c>
      <c r="H16" s="13">
        <f t="shared" si="0"/>
        <v>2453</v>
      </c>
      <c r="I16" s="13">
        <f t="shared" si="1"/>
        <v>2943.6</v>
      </c>
    </row>
    <row r="17" spans="1:9" s="14" customFormat="1" ht="30" customHeight="1">
      <c r="A17" s="11">
        <v>12</v>
      </c>
      <c r="B17" s="27" t="s">
        <v>48</v>
      </c>
      <c r="C17" s="27" t="s">
        <v>50</v>
      </c>
      <c r="D17" s="26"/>
      <c r="E17" s="28" t="s">
        <v>26</v>
      </c>
      <c r="F17" s="28">
        <v>1</v>
      </c>
      <c r="G17" s="29">
        <v>2453</v>
      </c>
      <c r="H17" s="13">
        <f t="shared" si="0"/>
        <v>2453</v>
      </c>
      <c r="I17" s="13">
        <f t="shared" si="1"/>
        <v>2943.6</v>
      </c>
    </row>
    <row r="18" spans="1:9" s="14" customFormat="1" ht="32.25" customHeight="1">
      <c r="A18" s="11">
        <v>13</v>
      </c>
      <c r="B18" s="27" t="s">
        <v>51</v>
      </c>
      <c r="C18" s="27" t="s">
        <v>52</v>
      </c>
      <c r="D18" s="26"/>
      <c r="E18" s="28" t="s">
        <v>26</v>
      </c>
      <c r="F18" s="28">
        <v>1</v>
      </c>
      <c r="G18" s="29">
        <v>2453</v>
      </c>
      <c r="H18" s="13">
        <f t="shared" si="0"/>
        <v>2453</v>
      </c>
      <c r="I18" s="13">
        <f t="shared" si="1"/>
        <v>2943.6</v>
      </c>
    </row>
    <row r="19" spans="1:9" s="14" customFormat="1" ht="33.75" customHeight="1">
      <c r="A19" s="11">
        <v>14</v>
      </c>
      <c r="B19" s="27" t="s">
        <v>51</v>
      </c>
      <c r="C19" s="27" t="s">
        <v>53</v>
      </c>
      <c r="D19" s="26"/>
      <c r="E19" s="28" t="s">
        <v>26</v>
      </c>
      <c r="F19" s="28">
        <v>1</v>
      </c>
      <c r="G19" s="29">
        <v>2453</v>
      </c>
      <c r="H19" s="13">
        <f t="shared" si="0"/>
        <v>2453</v>
      </c>
      <c r="I19" s="13">
        <f t="shared" si="1"/>
        <v>2943.6</v>
      </c>
    </row>
    <row r="20" spans="1:9" s="14" customFormat="1" ht="24" customHeight="1">
      <c r="A20" s="11">
        <v>15</v>
      </c>
      <c r="B20" s="27" t="s">
        <v>54</v>
      </c>
      <c r="C20" s="27" t="s">
        <v>55</v>
      </c>
      <c r="D20" s="26"/>
      <c r="E20" s="28" t="s">
        <v>26</v>
      </c>
      <c r="F20" s="28">
        <v>8</v>
      </c>
      <c r="G20" s="29">
        <v>17335</v>
      </c>
      <c r="H20" s="13">
        <f t="shared" si="0"/>
        <v>138680</v>
      </c>
      <c r="I20" s="13">
        <f t="shared" si="1"/>
        <v>166416</v>
      </c>
    </row>
    <row r="21" spans="1:9" s="14" customFormat="1" ht="24" customHeight="1">
      <c r="A21" s="11">
        <v>16</v>
      </c>
      <c r="B21" s="27" t="s">
        <v>56</v>
      </c>
      <c r="C21" s="27" t="s">
        <v>57</v>
      </c>
      <c r="D21" s="26"/>
      <c r="E21" s="28" t="s">
        <v>26</v>
      </c>
      <c r="F21" s="28">
        <v>2</v>
      </c>
      <c r="G21" s="29">
        <v>11200</v>
      </c>
      <c r="H21" s="13">
        <f t="shared" si="0"/>
        <v>22400</v>
      </c>
      <c r="I21" s="13">
        <f t="shared" si="1"/>
        <v>26880</v>
      </c>
    </row>
    <row r="22" spans="1:9" s="14" customFormat="1" ht="24" customHeight="1">
      <c r="A22" s="11"/>
      <c r="B22" s="27"/>
      <c r="C22" s="27"/>
      <c r="D22" s="26"/>
      <c r="E22" s="28"/>
      <c r="F22" s="28"/>
      <c r="G22" s="29" t="s">
        <v>27</v>
      </c>
      <c r="H22" s="13">
        <f>SUM(H6:H21)</f>
        <v>359471</v>
      </c>
      <c r="I22" s="13">
        <f>SUM(I6:I21)</f>
        <v>431365.20000000007</v>
      </c>
    </row>
    <row r="23" ht="18" customHeight="1">
      <c r="A23" s="1" t="s">
        <v>6</v>
      </c>
    </row>
    <row r="24" spans="2:9" ht="18" customHeight="1">
      <c r="B24" s="31" t="s">
        <v>10</v>
      </c>
      <c r="C24" s="32"/>
      <c r="D24" s="32"/>
      <c r="E24" s="32"/>
      <c r="F24" s="32"/>
      <c r="G24" s="32"/>
      <c r="H24" s="32"/>
      <c r="I24" s="32"/>
    </row>
  </sheetData>
  <sheetProtection/>
  <mergeCells count="3">
    <mergeCell ref="B2:G2"/>
    <mergeCell ref="B24:I24"/>
    <mergeCell ref="D3:F3"/>
  </mergeCells>
  <printOptions/>
  <pageMargins left="0" right="0" top="0.7480314960629921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0">
      <selection activeCell="D6" sqref="D6"/>
    </sheetView>
  </sheetViews>
  <sheetFormatPr defaultColWidth="9.140625" defaultRowHeight="15"/>
  <cols>
    <col min="2" max="2" width="15.7109375" style="0" customWidth="1"/>
    <col min="4" max="4" width="17.421875" style="0" customWidth="1"/>
    <col min="6" max="6" width="14.28125" style="0" customWidth="1"/>
    <col min="7" max="7" width="15.28125" style="0" customWidth="1"/>
    <col min="8" max="8" width="14.57421875" style="0" customWidth="1"/>
    <col min="9" max="9" width="11.7109375" style="0" customWidth="1"/>
  </cols>
  <sheetData>
    <row r="3" spans="1:9" ht="42.7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8" t="s">
        <v>7</v>
      </c>
      <c r="G3" s="7" t="s">
        <v>5</v>
      </c>
      <c r="H3" s="7" t="s">
        <v>8</v>
      </c>
      <c r="I3" s="7" t="s">
        <v>9</v>
      </c>
    </row>
    <row r="4" spans="1:9" ht="16.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19">
        <v>6</v>
      </c>
      <c r="G4" s="8">
        <v>7</v>
      </c>
      <c r="H4" s="8">
        <v>8</v>
      </c>
      <c r="I4" s="8">
        <v>9</v>
      </c>
    </row>
    <row r="5" spans="1:9" ht="26.25" thickBot="1">
      <c r="A5" s="11">
        <v>1</v>
      </c>
      <c r="B5" s="21" t="s">
        <v>11</v>
      </c>
      <c r="C5" s="11"/>
      <c r="D5" s="21" t="s">
        <v>16</v>
      </c>
      <c r="E5" s="9" t="s">
        <v>26</v>
      </c>
      <c r="F5" s="20"/>
      <c r="G5" s="12"/>
      <c r="H5" s="13"/>
      <c r="I5" s="13"/>
    </row>
    <row r="6" spans="1:9" ht="26.25" thickBot="1">
      <c r="A6" s="11">
        <v>2</v>
      </c>
      <c r="B6" s="22" t="s">
        <v>12</v>
      </c>
      <c r="C6" s="11"/>
      <c r="D6" s="22" t="s">
        <v>17</v>
      </c>
      <c r="E6" s="9" t="s">
        <v>26</v>
      </c>
      <c r="F6" s="20"/>
      <c r="G6" s="12"/>
      <c r="H6" s="13"/>
      <c r="I6" s="13"/>
    </row>
    <row r="7" spans="1:9" ht="26.25" thickBot="1">
      <c r="A7" s="11">
        <v>3</v>
      </c>
      <c r="B7" s="22" t="s">
        <v>13</v>
      </c>
      <c r="C7" s="11"/>
      <c r="D7" s="22" t="s">
        <v>18</v>
      </c>
      <c r="E7" s="9" t="s">
        <v>26</v>
      </c>
      <c r="F7" s="20"/>
      <c r="G7" s="12"/>
      <c r="H7" s="13"/>
      <c r="I7" s="13"/>
    </row>
    <row r="8" spans="1:9" ht="16.5" thickBot="1">
      <c r="A8" s="11">
        <v>4</v>
      </c>
      <c r="B8" s="22" t="s">
        <v>14</v>
      </c>
      <c r="C8" s="11"/>
      <c r="D8" s="22" t="s">
        <v>19</v>
      </c>
      <c r="E8" s="9" t="s">
        <v>26</v>
      </c>
      <c r="F8" s="20"/>
      <c r="G8" s="12"/>
      <c r="H8" s="13"/>
      <c r="I8" s="13"/>
    </row>
    <row r="9" spans="1:9" ht="16.5" thickBot="1">
      <c r="A9" s="11">
        <v>5</v>
      </c>
      <c r="B9" s="22" t="s">
        <v>15</v>
      </c>
      <c r="C9" s="11"/>
      <c r="D9" s="22" t="s">
        <v>20</v>
      </c>
      <c r="E9" s="9" t="s">
        <v>26</v>
      </c>
      <c r="F9" s="20"/>
      <c r="G9" s="12"/>
      <c r="H9" s="13"/>
      <c r="I9" s="13"/>
    </row>
    <row r="10" spans="1:9" ht="64.5" thickBot="1">
      <c r="A10" s="11">
        <v>6</v>
      </c>
      <c r="B10" s="21" t="s">
        <v>21</v>
      </c>
      <c r="C10" s="11"/>
      <c r="D10" s="9"/>
      <c r="E10" s="9" t="s">
        <v>26</v>
      </c>
      <c r="F10" s="20"/>
      <c r="G10" s="12"/>
      <c r="H10" s="13"/>
      <c r="I10" s="13"/>
    </row>
    <row r="11" spans="1:9" ht="51.75" thickBot="1">
      <c r="A11" s="11">
        <v>7</v>
      </c>
      <c r="B11" s="22" t="s">
        <v>22</v>
      </c>
      <c r="C11" s="11"/>
      <c r="D11" s="16"/>
      <c r="E11" s="9" t="s">
        <v>26</v>
      </c>
      <c r="F11" s="20"/>
      <c r="G11" s="12"/>
      <c r="H11" s="13"/>
      <c r="I11" s="13"/>
    </row>
    <row r="12" spans="1:9" ht="39" thickBot="1">
      <c r="A12" s="11">
        <v>8</v>
      </c>
      <c r="B12" s="22" t="s">
        <v>23</v>
      </c>
      <c r="C12" s="11"/>
      <c r="D12" s="16"/>
      <c r="E12" s="9" t="s">
        <v>26</v>
      </c>
      <c r="F12" s="20"/>
      <c r="G12" s="12"/>
      <c r="H12" s="13"/>
      <c r="I12" s="13"/>
    </row>
    <row r="13" spans="1:9" ht="39" thickBot="1">
      <c r="A13" s="11">
        <v>9</v>
      </c>
      <c r="B13" s="22" t="s">
        <v>24</v>
      </c>
      <c r="C13" s="11"/>
      <c r="D13" s="16"/>
      <c r="E13" s="9" t="s">
        <v>26</v>
      </c>
      <c r="F13" s="20"/>
      <c r="G13" s="12"/>
      <c r="H13" s="13"/>
      <c r="I13" s="13"/>
    </row>
    <row r="14" spans="1:9" ht="39" thickBot="1">
      <c r="A14" s="11">
        <v>10</v>
      </c>
      <c r="B14" s="22" t="s">
        <v>25</v>
      </c>
      <c r="C14" s="11"/>
      <c r="D14" s="16"/>
      <c r="E14" s="9" t="s">
        <v>26</v>
      </c>
      <c r="F14" s="20"/>
      <c r="G14" s="12"/>
      <c r="H14" s="13"/>
      <c r="I14" s="13"/>
    </row>
    <row r="15" spans="1:9" ht="15.75">
      <c r="A15" s="11">
        <v>11</v>
      </c>
      <c r="B15" s="15"/>
      <c r="C15" s="11"/>
      <c r="D15" s="16"/>
      <c r="E15" s="9"/>
      <c r="F15" s="20"/>
      <c r="G15" s="12"/>
      <c r="H15" s="13"/>
      <c r="I15" s="13"/>
    </row>
    <row r="16" spans="1:9" ht="15.75">
      <c r="A16" s="11">
        <v>12</v>
      </c>
      <c r="B16" s="15"/>
      <c r="C16" s="11"/>
      <c r="D16" s="16"/>
      <c r="E16" s="9"/>
      <c r="F16" s="20"/>
      <c r="G16" s="12"/>
      <c r="H16" s="13"/>
      <c r="I16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2021-05-14T08:33:34Z</dcterms:modified>
  <cp:category/>
  <cp:version/>
  <cp:contentType/>
  <cp:contentStatus/>
</cp:coreProperties>
</file>