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Лист1!$A$1:$J$21</definedName>
  </definedNames>
  <calcPr calcId="152511"/>
</workbook>
</file>

<file path=xl/calcChain.xml><?xml version="1.0" encoding="utf-8"?>
<calcChain xmlns="http://schemas.openxmlformats.org/spreadsheetml/2006/main">
  <c r="H15" i="1" l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16" i="1" l="1"/>
  <c r="I16" i="1" s="1"/>
  <c r="I15" i="1"/>
</calcChain>
</file>

<file path=xl/sharedStrings.xml><?xml version="1.0" encoding="utf-8"?>
<sst xmlns="http://schemas.openxmlformats.org/spreadsheetml/2006/main" count="48" uniqueCount="33">
  <si>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</si>
  <si>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</si>
  <si>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</si>
  <si>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</si>
  <si>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</si>
  <si>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</si>
  <si>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</si>
  <si>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</si>
  <si>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</si>
  <si>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</si>
  <si>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</si>
  <si>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</si>
  <si>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</si>
  <si>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</si>
  <si>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</si>
  <si>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</si>
  <si>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</si>
  <si>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</si>
  <si>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</si>
  <si>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</si>
  <si>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</si>
  <si>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</si>
  <si>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</si>
  <si>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>2М24х60</t>
  </si>
  <si>
    <t xml:space="preserve">Заместитель директоора по коммерческой работе                                                                                                                           А.А.Кошеренков        
</t>
  </si>
  <si>
    <t>М12х75</t>
  </si>
  <si>
    <t>М12х40</t>
  </si>
  <si>
    <t>Болт 81.26.336</t>
  </si>
  <si>
    <t xml:space="preserve">Болт 81.26.332 </t>
  </si>
  <si>
    <t xml:space="preserve">  Приложение №</t>
  </si>
  <si>
    <t>Срок поставки до</t>
  </si>
  <si>
    <t xml:space="preserve">                 к запросу котировок цен №</t>
  </si>
  <si>
    <t xml:space="preserve">                                                                                       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</si>
</sst>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10" fillId="0" borderId="0" xfId="0" applyFont="1"/>
    <xf numFmtId="14" fontId="10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98" zoomScaleNormal="100" zoomScaleSheetLayoutView="98" workbookViewId="0">
      <selection activeCell="N7" sqref="N7"/>
    </sheetView>
  </sheetViews>
  <sheetFormatPr defaultRowHeight="15" x14ac:dyDescent="0.25"/>
  <cols>
    <col min="1" max="1" width="4.140625" customWidth="1"/>
    <col min="2" max="2" width="36.140625" customWidth="1"/>
    <col min="3" max="3" width="19.42578125" customWidth="1"/>
    <col min="4" max="4" width="12.7109375" customWidth="1"/>
    <col min="5" max="5" width="9.28515625" customWidth="1"/>
    <col min="6" max="6" width="11.85546875" customWidth="1"/>
    <col min="7" max="7" width="16" customWidth="1"/>
    <col min="8" max="8" width="21.7109375" customWidth="1"/>
    <col min="9" max="9" width="22" customWidth="1"/>
    <col min="10" max="10" width="14.710937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31</v>
      </c>
      <c r="H2" s="1"/>
      <c r="I2" s="1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4"/>
      <c r="C4" s="24"/>
      <c r="D4" s="24"/>
      <c r="E4" s="24"/>
      <c r="F4" s="24"/>
      <c r="G4" s="24"/>
      <c r="H4" s="1"/>
      <c r="I4" s="1"/>
    </row>
    <row r="5" spans="1:10" ht="15.75" x14ac:dyDescent="0.25">
      <c r="A5" s="25" t="s">
        <v>32</v>
      </c>
      <c r="B5" s="26"/>
      <c r="C5" s="26"/>
      <c r="D5" s="26"/>
      <c r="E5" s="26"/>
      <c r="F5" s="26"/>
      <c r="G5" s="26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s="19" customFormat="1" ht="42.75" x14ac:dyDescent="0.25">
      <c r="A7" s="5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  <c r="J7" s="13" t="s">
        <v>30</v>
      </c>
    </row>
    <row r="8" spans="1:10" s="19" customFormat="1" ht="15.75" x14ac:dyDescent="0.25">
      <c r="A8" s="6">
        <v>1</v>
      </c>
      <c r="B8" s="14" t="s">
        <v>17</v>
      </c>
      <c r="C8" s="6" t="s">
        <v>13</v>
      </c>
      <c r="D8" s="6" t="s">
        <v>18</v>
      </c>
      <c r="E8" s="7" t="s">
        <v>12</v>
      </c>
      <c r="F8" s="8">
        <v>504</v>
      </c>
      <c r="G8" s="10">
        <v>78.56</v>
      </c>
      <c r="H8" s="9">
        <f t="shared" ref="H8:H15" si="0">F8*G8</f>
        <v>39594.239999999998</v>
      </c>
      <c r="I8" s="9">
        <f t="shared" ref="I8:I15" si="1">H8*1.2</f>
        <v>47513.087999999996</v>
      </c>
      <c r="J8" s="22">
        <v>44651</v>
      </c>
    </row>
    <row r="9" spans="1:10" s="19" customFormat="1" ht="15.75" x14ac:dyDescent="0.25">
      <c r="A9" s="6">
        <v>2</v>
      </c>
      <c r="B9" s="11" t="s">
        <v>19</v>
      </c>
      <c r="C9" s="6" t="s">
        <v>20</v>
      </c>
      <c r="D9" s="6" t="s">
        <v>11</v>
      </c>
      <c r="E9" s="7" t="s">
        <v>12</v>
      </c>
      <c r="F9" s="8">
        <v>880</v>
      </c>
      <c r="G9" s="10">
        <v>50.22</v>
      </c>
      <c r="H9" s="9">
        <f t="shared" si="0"/>
        <v>44193.599999999999</v>
      </c>
      <c r="I9" s="9">
        <f t="shared" si="1"/>
        <v>53032.32</v>
      </c>
      <c r="J9" s="22">
        <v>44651</v>
      </c>
    </row>
    <row r="10" spans="1:10" s="19" customFormat="1" ht="15.75" x14ac:dyDescent="0.25">
      <c r="A10" s="6">
        <v>3</v>
      </c>
      <c r="B10" s="11" t="s">
        <v>16</v>
      </c>
      <c r="C10" s="6" t="s">
        <v>13</v>
      </c>
      <c r="D10" s="6" t="s">
        <v>21</v>
      </c>
      <c r="E10" s="7" t="s">
        <v>12</v>
      </c>
      <c r="F10" s="8">
        <v>700</v>
      </c>
      <c r="G10" s="10">
        <v>318.55</v>
      </c>
      <c r="H10" s="9">
        <f t="shared" si="0"/>
        <v>222985</v>
      </c>
      <c r="I10" s="9">
        <f t="shared" si="1"/>
        <v>267582</v>
      </c>
      <c r="J10" s="22">
        <v>44651</v>
      </c>
    </row>
    <row r="11" spans="1:10" s="19" customFormat="1" ht="15.75" x14ac:dyDescent="0.25">
      <c r="A11" s="6">
        <v>4</v>
      </c>
      <c r="B11" s="11" t="s">
        <v>15</v>
      </c>
      <c r="C11" s="6" t="s">
        <v>10</v>
      </c>
      <c r="D11" s="6" t="s">
        <v>11</v>
      </c>
      <c r="E11" s="6" t="s">
        <v>12</v>
      </c>
      <c r="F11" s="6">
        <v>330</v>
      </c>
      <c r="G11" s="10">
        <v>118.89</v>
      </c>
      <c r="H11" s="9">
        <f t="shared" si="0"/>
        <v>39233.699999999997</v>
      </c>
      <c r="I11" s="9">
        <f t="shared" si="1"/>
        <v>47080.439999999995</v>
      </c>
      <c r="J11" s="22">
        <v>44651</v>
      </c>
    </row>
    <row r="12" spans="1:10" s="19" customFormat="1" ht="15.75" x14ac:dyDescent="0.25">
      <c r="A12" s="6">
        <v>5</v>
      </c>
      <c r="B12" s="11" t="s">
        <v>16</v>
      </c>
      <c r="C12" s="6" t="s">
        <v>13</v>
      </c>
      <c r="D12" s="6" t="s">
        <v>22</v>
      </c>
      <c r="E12" s="6" t="s">
        <v>12</v>
      </c>
      <c r="F12" s="6">
        <v>664</v>
      </c>
      <c r="G12" s="10">
        <v>81.7</v>
      </c>
      <c r="H12" s="9">
        <f t="shared" si="0"/>
        <v>54248.800000000003</v>
      </c>
      <c r="I12" s="9">
        <f t="shared" si="1"/>
        <v>65098.559999999998</v>
      </c>
      <c r="J12" s="22">
        <v>44651</v>
      </c>
    </row>
    <row r="13" spans="1:10" s="19" customFormat="1" ht="17.25" customHeight="1" x14ac:dyDescent="0.25">
      <c r="A13" s="15">
        <v>6</v>
      </c>
      <c r="B13" s="11" t="s">
        <v>16</v>
      </c>
      <c r="C13" s="6" t="s">
        <v>13</v>
      </c>
      <c r="D13" s="6" t="s">
        <v>23</v>
      </c>
      <c r="E13" s="7" t="s">
        <v>12</v>
      </c>
      <c r="F13" s="6">
        <v>74</v>
      </c>
      <c r="G13" s="10">
        <v>178.5</v>
      </c>
      <c r="H13" s="9">
        <f t="shared" si="0"/>
        <v>13209</v>
      </c>
      <c r="I13" s="9">
        <f t="shared" si="1"/>
        <v>15850.8</v>
      </c>
      <c r="J13" s="22">
        <v>44651</v>
      </c>
    </row>
    <row r="14" spans="1:10" s="19" customFormat="1" ht="21" customHeight="1" x14ac:dyDescent="0.25">
      <c r="A14" s="15">
        <v>7</v>
      </c>
      <c r="B14" s="11" t="s">
        <v>28</v>
      </c>
      <c r="C14" s="6" t="s">
        <v>13</v>
      </c>
      <c r="D14" s="16" t="s">
        <v>25</v>
      </c>
      <c r="E14" s="7" t="s">
        <v>12</v>
      </c>
      <c r="F14" s="6">
        <v>30</v>
      </c>
      <c r="G14" s="10">
        <v>181.66</v>
      </c>
      <c r="H14" s="9">
        <f t="shared" si="0"/>
        <v>5449.8</v>
      </c>
      <c r="I14" s="9">
        <f t="shared" si="1"/>
        <v>6539.76</v>
      </c>
      <c r="J14" s="22">
        <v>44651</v>
      </c>
    </row>
    <row r="15" spans="1:10" s="19" customFormat="1" ht="21" customHeight="1" x14ac:dyDescent="0.25">
      <c r="A15" s="15">
        <v>8</v>
      </c>
      <c r="B15" s="11" t="s">
        <v>27</v>
      </c>
      <c r="C15" s="6" t="s">
        <v>13</v>
      </c>
      <c r="D15" s="16" t="s">
        <v>26</v>
      </c>
      <c r="E15" s="7" t="s">
        <v>12</v>
      </c>
      <c r="F15" s="6">
        <v>120</v>
      </c>
      <c r="G15" s="10">
        <v>182.56</v>
      </c>
      <c r="H15" s="9">
        <f t="shared" si="0"/>
        <v>21907.200000000001</v>
      </c>
      <c r="I15" s="9">
        <f t="shared" si="1"/>
        <v>26288.639999999999</v>
      </c>
      <c r="J15" s="22">
        <v>44651</v>
      </c>
    </row>
    <row r="16" spans="1:10" s="19" customFormat="1" ht="15.75" x14ac:dyDescent="0.25">
      <c r="A16" s="17"/>
      <c r="B16" s="18" t="s">
        <v>14</v>
      </c>
      <c r="C16" s="17"/>
      <c r="D16" s="17"/>
      <c r="E16" s="17"/>
      <c r="F16" s="17"/>
      <c r="G16" s="9"/>
      <c r="H16" s="23">
        <f>SUM(H8:H15)</f>
        <v>440821.33999999997</v>
      </c>
      <c r="I16" s="23">
        <f>H16*1.2</f>
        <v>528985.60799999989</v>
      </c>
      <c r="J16" s="20"/>
    </row>
    <row r="17" spans="1:13" ht="18.75" hidden="1" x14ac:dyDescent="0.3">
      <c r="A17" s="27" t="s">
        <v>24</v>
      </c>
      <c r="B17" s="28"/>
      <c r="C17" s="28"/>
      <c r="D17" s="28"/>
      <c r="E17" s="28"/>
      <c r="F17" s="28"/>
      <c r="G17" s="28"/>
      <c r="H17" s="28"/>
      <c r="I17" s="28"/>
    </row>
    <row r="18" spans="1:13" x14ac:dyDescent="0.25">
      <c r="M18" s="21"/>
    </row>
  </sheetData>
  <mergeCells count="3">
    <mergeCell ref="B4:G4"/>
    <mergeCell ref="A5:G5"/>
    <mergeCell ref="A17:I17"/>
  </mergeCells>
  <pageMargins left="0.25" right="0.25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2022-02-14T06:10:50Z</cp:lastPrinted>
  <dcterms:created xsi:type="dcterms:W3CDTF">2019-11-06T12:34:09Z</dcterms:created>
  <dcterms:modified xsi:type="dcterms:W3CDTF">2022-02-17T08:42:51Z</dcterms:modified>
</cp:coreProperties>
</file>