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Лист1!$A$1:$J$22</definedName>
  </definedNames>
  <calcPr calcId="152511"/>
</workbook>
</file>

<file path=xl/calcChain.xml><?xml version="1.0" encoding="utf-8"?>
<calcChain xmlns="http://schemas.openxmlformats.org/spreadsheetml/2006/main"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18" i="1" l="1"/>
  <c r="I18" i="1" s="1"/>
</calcChain>
</file>

<file path=xl/sharedStrings.xml><?xml version="1.0" encoding="utf-8"?>
<sst xmlns="http://schemas.openxmlformats.org/spreadsheetml/2006/main" count="59" uniqueCount="31">
  <si>
    <t xml:space="preserve"> </t>
  </si>
  <si>
    <t xml:space="preserve">                                      к запросу котировок цен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</si>
  <si>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</si>
  <si>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</si>
  <si>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</si>
  <si>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</si>
  <si>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</si>
  <si>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</si>
  <si>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</si>
  <si>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</si>
  <si>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</si>
  <si>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шт.</t>
  </si>
  <si>
    <t>7798-70</t>
  </si>
  <si>
    <t>Итого:</t>
  </si>
  <si>
    <t>М10Х20</t>
  </si>
  <si>
    <t>М12Х35</t>
  </si>
  <si>
    <t>М16Х35</t>
  </si>
  <si>
    <t>М16Х50</t>
  </si>
  <si>
    <t>М20Х35</t>
  </si>
  <si>
    <t>М20Х50</t>
  </si>
  <si>
    <t>М20Х60</t>
  </si>
  <si>
    <t>М24Х80</t>
  </si>
  <si>
    <t>М24Х110</t>
  </si>
  <si>
    <t>кг.</t>
  </si>
  <si>
    <t>М12Х60</t>
  </si>
  <si>
    <t xml:space="preserve">Болт с шестигранной головкой 6g.8.8 </t>
  </si>
  <si>
    <t xml:space="preserve">                           Приложение № </t>
  </si>
  <si>
    <t>Болт с шестигранной головкой 6g.8.9</t>
  </si>
  <si>
    <t>М16х130</t>
  </si>
  <si>
    <t>Срок поставки до</t>
  </si>
  <si>
    <t xml:space="preserve">                                                  Лот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</si>
</sst>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4"/>
      </left>
      <right/>
      <top style="thin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8" fillId="0" borderId="4" xfId="3" applyNumberFormat="1" applyFont="1" applyFill="1" applyBorder="1" applyAlignment="1">
      <alignment horizontal="center" vertical="center" wrapText="1"/>
    </xf>
    <xf numFmtId="0" fontId="8" fillId="0" borderId="5" xfId="3" applyNumberFormat="1" applyFont="1" applyFill="1" applyBorder="1" applyAlignment="1">
      <alignment horizontal="center" vertical="center" wrapText="1"/>
    </xf>
    <xf numFmtId="0" fontId="8" fillId="0" borderId="6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0" fillId="0" borderId="1" xfId="0" applyFill="1" applyBorder="1"/>
    <xf numFmtId="4" fontId="2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120" zoomScaleNormal="100" zoomScaleSheetLayoutView="120" workbookViewId="0">
      <selection activeCell="H13" sqref="H13:I13"/>
    </sheetView>
  </sheetViews>
  <sheetFormatPr defaultRowHeight="15" x14ac:dyDescent="0.25"/>
  <cols>
    <col min="1" max="1" width="4.140625" customWidth="1"/>
    <col min="2" max="2" width="38.28515625" customWidth="1"/>
    <col min="3" max="3" width="19.85546875" customWidth="1"/>
    <col min="4" max="4" width="10.140625" customWidth="1"/>
    <col min="5" max="6" width="9.28515625" customWidth="1"/>
    <col min="7" max="7" width="11.5703125" customWidth="1"/>
    <col min="8" max="8" width="15.28515625" customWidth="1"/>
    <col min="9" max="9" width="19.140625" customWidth="1"/>
    <col min="10" max="10" width="11.28515625" bestFit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26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1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29" t="s">
        <v>30</v>
      </c>
      <c r="B4" s="30"/>
      <c r="C4" s="30"/>
      <c r="D4" s="30"/>
      <c r="E4" s="30"/>
      <c r="F4" s="30"/>
      <c r="G4" s="30"/>
      <c r="H4" s="1"/>
      <c r="I4" s="1"/>
    </row>
    <row r="5" spans="1:10" ht="15.75" x14ac:dyDescent="0.25">
      <c r="A5" s="3"/>
      <c r="B5" s="3"/>
      <c r="C5" s="3"/>
      <c r="D5" s="3"/>
      <c r="E5" s="3"/>
      <c r="F5" s="3"/>
      <c r="G5" s="4"/>
      <c r="H5" s="1"/>
      <c r="I5" s="1"/>
    </row>
    <row r="6" spans="1:10" ht="57" x14ac:dyDescent="0.25">
      <c r="A6" s="5" t="s">
        <v>2</v>
      </c>
      <c r="B6" s="21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7" t="s">
        <v>9</v>
      </c>
      <c r="I6" s="7" t="s">
        <v>10</v>
      </c>
      <c r="J6" s="7" t="s">
        <v>29</v>
      </c>
    </row>
    <row r="7" spans="1:10" s="16" customFormat="1" ht="15.75" x14ac:dyDescent="0.25">
      <c r="A7" s="8">
        <v>1</v>
      </c>
      <c r="B7" s="22" t="s">
        <v>25</v>
      </c>
      <c r="C7" s="8" t="s">
        <v>12</v>
      </c>
      <c r="D7" s="8" t="s">
        <v>14</v>
      </c>
      <c r="E7" s="9" t="s">
        <v>11</v>
      </c>
      <c r="F7" s="10">
        <v>526</v>
      </c>
      <c r="G7" s="14">
        <v>4.2</v>
      </c>
      <c r="H7" s="11">
        <f t="shared" ref="H7:H17" si="0">F7*G7</f>
        <v>2209.2000000000003</v>
      </c>
      <c r="I7" s="11">
        <f>H7*1.2</f>
        <v>2651.0400000000004</v>
      </c>
      <c r="J7" s="28">
        <v>44651</v>
      </c>
    </row>
    <row r="8" spans="1:10" s="16" customFormat="1" ht="15.75" x14ac:dyDescent="0.25">
      <c r="A8" s="8">
        <v>2</v>
      </c>
      <c r="B8" s="22" t="s">
        <v>25</v>
      </c>
      <c r="C8" s="8" t="s">
        <v>12</v>
      </c>
      <c r="D8" s="8" t="s">
        <v>15</v>
      </c>
      <c r="E8" s="9" t="s">
        <v>11</v>
      </c>
      <c r="F8" s="10">
        <v>500</v>
      </c>
      <c r="G8" s="14">
        <v>6.31</v>
      </c>
      <c r="H8" s="11">
        <f t="shared" si="0"/>
        <v>3155</v>
      </c>
      <c r="I8" s="11">
        <f t="shared" ref="I8:I17" si="1">H8*1.2</f>
        <v>3786</v>
      </c>
      <c r="J8" s="28">
        <v>44651</v>
      </c>
    </row>
    <row r="9" spans="1:10" s="16" customFormat="1" ht="15.75" x14ac:dyDescent="0.25">
      <c r="A9" s="8">
        <v>3</v>
      </c>
      <c r="B9" s="22" t="s">
        <v>25</v>
      </c>
      <c r="C9" s="8" t="s">
        <v>12</v>
      </c>
      <c r="D9" s="8" t="s">
        <v>24</v>
      </c>
      <c r="E9" s="9" t="s">
        <v>11</v>
      </c>
      <c r="F9" s="10">
        <v>600</v>
      </c>
      <c r="G9" s="14">
        <v>9</v>
      </c>
      <c r="H9" s="11">
        <f t="shared" si="0"/>
        <v>5400</v>
      </c>
      <c r="I9" s="11">
        <f t="shared" si="1"/>
        <v>6480</v>
      </c>
      <c r="J9" s="28">
        <v>44651</v>
      </c>
    </row>
    <row r="10" spans="1:10" s="16" customFormat="1" ht="15.75" x14ac:dyDescent="0.25">
      <c r="A10" s="8">
        <v>4</v>
      </c>
      <c r="B10" s="22" t="s">
        <v>25</v>
      </c>
      <c r="C10" s="8" t="s">
        <v>12</v>
      </c>
      <c r="D10" s="8" t="s">
        <v>16</v>
      </c>
      <c r="E10" s="9" t="s">
        <v>11</v>
      </c>
      <c r="F10" s="10">
        <v>600</v>
      </c>
      <c r="G10" s="14">
        <v>12.39</v>
      </c>
      <c r="H10" s="11">
        <f t="shared" si="0"/>
        <v>7434</v>
      </c>
      <c r="I10" s="11">
        <f t="shared" si="1"/>
        <v>8920.7999999999993</v>
      </c>
      <c r="J10" s="28">
        <v>44651</v>
      </c>
    </row>
    <row r="11" spans="1:10" s="16" customFormat="1" ht="15.75" x14ac:dyDescent="0.25">
      <c r="A11" s="8">
        <v>5</v>
      </c>
      <c r="B11" s="22" t="s">
        <v>25</v>
      </c>
      <c r="C11" s="8" t="s">
        <v>12</v>
      </c>
      <c r="D11" s="8" t="s">
        <v>17</v>
      </c>
      <c r="E11" s="9" t="s">
        <v>11</v>
      </c>
      <c r="F11" s="10">
        <v>600</v>
      </c>
      <c r="G11" s="14">
        <v>14.23</v>
      </c>
      <c r="H11" s="11">
        <f t="shared" si="0"/>
        <v>8538</v>
      </c>
      <c r="I11" s="11">
        <f t="shared" si="1"/>
        <v>10245.6</v>
      </c>
      <c r="J11" s="28">
        <v>44651</v>
      </c>
    </row>
    <row r="12" spans="1:10" s="16" customFormat="1" ht="15.75" x14ac:dyDescent="0.25">
      <c r="A12" s="8">
        <v>6</v>
      </c>
      <c r="B12" s="22" t="s">
        <v>25</v>
      </c>
      <c r="C12" s="8" t="s">
        <v>12</v>
      </c>
      <c r="D12" s="8" t="s">
        <v>18</v>
      </c>
      <c r="E12" s="9" t="s">
        <v>11</v>
      </c>
      <c r="F12" s="10">
        <v>600</v>
      </c>
      <c r="G12" s="14">
        <v>21.6</v>
      </c>
      <c r="H12" s="11">
        <f t="shared" si="0"/>
        <v>12960</v>
      </c>
      <c r="I12" s="11">
        <f t="shared" si="1"/>
        <v>15552</v>
      </c>
      <c r="J12" s="28">
        <v>44651</v>
      </c>
    </row>
    <row r="13" spans="1:10" s="16" customFormat="1" ht="15.75" x14ac:dyDescent="0.25">
      <c r="A13" s="8">
        <v>7</v>
      </c>
      <c r="B13" s="22" t="s">
        <v>25</v>
      </c>
      <c r="C13" s="8" t="s">
        <v>12</v>
      </c>
      <c r="D13" s="8" t="s">
        <v>19</v>
      </c>
      <c r="E13" s="8" t="s">
        <v>11</v>
      </c>
      <c r="F13" s="8">
        <v>200</v>
      </c>
      <c r="G13" s="14">
        <v>28.24</v>
      </c>
      <c r="H13" s="11">
        <f t="shared" si="0"/>
        <v>5648</v>
      </c>
      <c r="I13" s="11">
        <f t="shared" si="1"/>
        <v>6777.5999999999995</v>
      </c>
      <c r="J13" s="28">
        <v>44651</v>
      </c>
    </row>
    <row r="14" spans="1:10" s="16" customFormat="1" ht="15.75" x14ac:dyDescent="0.25">
      <c r="A14" s="8">
        <v>8</v>
      </c>
      <c r="B14" s="22" t="s">
        <v>25</v>
      </c>
      <c r="C14" s="8" t="s">
        <v>12</v>
      </c>
      <c r="D14" s="8" t="s">
        <v>20</v>
      </c>
      <c r="E14" s="8" t="s">
        <v>11</v>
      </c>
      <c r="F14" s="8">
        <v>75</v>
      </c>
      <c r="G14" s="14">
        <v>32</v>
      </c>
      <c r="H14" s="11">
        <f t="shared" si="0"/>
        <v>2400</v>
      </c>
      <c r="I14" s="11">
        <f t="shared" si="1"/>
        <v>2880</v>
      </c>
      <c r="J14" s="28">
        <v>44651</v>
      </c>
    </row>
    <row r="15" spans="1:10" s="16" customFormat="1" ht="15.75" x14ac:dyDescent="0.25">
      <c r="A15" s="17">
        <v>9</v>
      </c>
      <c r="B15" s="22" t="s">
        <v>25</v>
      </c>
      <c r="C15" s="8" t="s">
        <v>12</v>
      </c>
      <c r="D15" s="8" t="s">
        <v>21</v>
      </c>
      <c r="E15" s="9" t="s">
        <v>23</v>
      </c>
      <c r="F15" s="8">
        <v>1700</v>
      </c>
      <c r="G15" s="14">
        <v>211.91</v>
      </c>
      <c r="H15" s="11">
        <f t="shared" si="0"/>
        <v>360247</v>
      </c>
      <c r="I15" s="11">
        <f t="shared" si="1"/>
        <v>432296.39999999997</v>
      </c>
      <c r="J15" s="28">
        <v>44651</v>
      </c>
    </row>
    <row r="16" spans="1:10" s="16" customFormat="1" ht="17.25" customHeight="1" x14ac:dyDescent="0.25">
      <c r="A16" s="17">
        <v>10</v>
      </c>
      <c r="B16" s="23" t="s">
        <v>25</v>
      </c>
      <c r="C16" s="8" t="s">
        <v>12</v>
      </c>
      <c r="D16" s="8" t="s">
        <v>22</v>
      </c>
      <c r="E16" s="9" t="s">
        <v>11</v>
      </c>
      <c r="F16" s="8">
        <v>100</v>
      </c>
      <c r="G16" s="14">
        <v>83.58</v>
      </c>
      <c r="H16" s="11">
        <f t="shared" si="0"/>
        <v>8358</v>
      </c>
      <c r="I16" s="11">
        <f t="shared" si="1"/>
        <v>10029.6</v>
      </c>
      <c r="J16" s="28">
        <v>44651</v>
      </c>
    </row>
    <row r="17" spans="1:10" s="16" customFormat="1" ht="17.25" customHeight="1" x14ac:dyDescent="0.25">
      <c r="A17" s="18">
        <v>11</v>
      </c>
      <c r="B17" s="24" t="s">
        <v>27</v>
      </c>
      <c r="C17" s="19" t="s">
        <v>12</v>
      </c>
      <c r="D17" s="19" t="s">
        <v>28</v>
      </c>
      <c r="E17" s="20" t="s">
        <v>11</v>
      </c>
      <c r="F17" s="19">
        <v>30</v>
      </c>
      <c r="G17" s="15">
        <v>30.68</v>
      </c>
      <c r="H17" s="11">
        <f t="shared" si="0"/>
        <v>920.4</v>
      </c>
      <c r="I17" s="11">
        <f t="shared" si="1"/>
        <v>1104.48</v>
      </c>
      <c r="J17" s="28">
        <v>44651</v>
      </c>
    </row>
    <row r="18" spans="1:10" s="16" customFormat="1" ht="15.75" x14ac:dyDescent="0.25">
      <c r="A18" s="12"/>
      <c r="B18" s="25" t="s">
        <v>13</v>
      </c>
      <c r="C18" s="12"/>
      <c r="D18" s="12"/>
      <c r="E18" s="12"/>
      <c r="F18" s="12"/>
      <c r="G18" s="13"/>
      <c r="H18" s="27">
        <f>SUM(H7:H17)</f>
        <v>417269.60000000003</v>
      </c>
      <c r="I18" s="27">
        <f>H18*1.2</f>
        <v>500723.52</v>
      </c>
      <c r="J18" s="26"/>
    </row>
  </sheetData>
  <mergeCells count="1">
    <mergeCell ref="A4:G4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2022-01-18T05:29:02Z</cp:lastPrinted>
  <dcterms:created xsi:type="dcterms:W3CDTF">2019-11-06T12:34:09Z</dcterms:created>
  <dcterms:modified xsi:type="dcterms:W3CDTF">2022-02-17T10:36:59Z</dcterms:modified>
</cp:coreProperties>
</file>