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7" i="1"/>
  <c r="J7" i="1" s="1"/>
  <c r="I16" i="1" l="1"/>
  <c r="J16" i="1" s="1"/>
</calcChain>
</file>

<file path=xl/sharedStrings.xml><?xml version="1.0" encoding="utf-8"?>
<sst xmlns="http://schemas.openxmlformats.org/spreadsheetml/2006/main" count="66" uniqueCount="39">
  <si>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</si>
  <si>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</si>
  <si>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</si>
  <si>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</si>
  <si>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</si>
  <si>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</si>
  <si>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</si>
  <si>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</si>
  <si>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</si>
  <si>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</si>
  <si>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</si>
  <si>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</si>
  <si>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</si>
  <si>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</si>
  <si>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</si>
  <si>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</si>
  <si>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</si>
  <si>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</si>
  <si>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</si>
  <si>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</si>
  <si>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1.</t>
  </si>
  <si>
    <t>2.</t>
  </si>
  <si>
    <t>3.</t>
  </si>
  <si>
    <t>4.</t>
  </si>
  <si>
    <t>I</t>
  </si>
  <si>
    <t>102х3</t>
  </si>
  <si>
    <t>5.</t>
  </si>
  <si>
    <t>6.</t>
  </si>
  <si>
    <t>7.</t>
  </si>
  <si>
    <t>8.</t>
  </si>
  <si>
    <t>9.</t>
  </si>
  <si>
    <t>Сталь круглая</t>
  </si>
  <si>
    <t>ГОСТ 2590-2006, ГОСТ 5949-75</t>
  </si>
  <si>
    <t>15х1,5</t>
  </si>
  <si>
    <t>38х2</t>
  </si>
  <si>
    <t>42х3</t>
  </si>
  <si>
    <t>Срок поставки до</t>
  </si>
  <si>
    <t>Приложение №5</t>
  </si>
  <si>
    <t>к запросу котировок цен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</si>
</sst>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4" workbookViewId="0">
      <selection activeCell="I7" sqref="I7:I15"/>
    </sheetView>
  </sheetViews>
  <sheetFormatPr defaultRowHeight="15" x14ac:dyDescent="0.25"/>
  <cols>
    <col min="1" max="1" width="8.28515625" customWidth="1"/>
    <col min="2" max="2" width="18.28515625" customWidth="1"/>
    <col min="3" max="3" width="15.7109375" customWidth="1"/>
    <col min="4" max="4" width="21.140625" customWidth="1"/>
    <col min="5" max="5" width="16.28515625" customWidth="1"/>
    <col min="7" max="7" width="10.85546875" customWidth="1"/>
    <col min="8" max="8" width="13.7109375" customWidth="1"/>
    <col min="9" max="9" width="14.140625" customWidth="1"/>
    <col min="10" max="10" width="12.85546875" customWidth="1"/>
    <col min="11" max="11" width="16.7109375" customWidth="1"/>
  </cols>
  <sheetData>
    <row r="1" spans="1:11" x14ac:dyDescent="0.25">
      <c r="A1" s="1"/>
      <c r="H1" s="22"/>
      <c r="I1" s="22"/>
      <c r="J1" s="22"/>
    </row>
    <row r="2" spans="1:11" x14ac:dyDescent="0.25">
      <c r="D2" t="s">
        <v>24</v>
      </c>
      <c r="I2" s="22" t="s">
        <v>37</v>
      </c>
      <c r="J2" s="22"/>
      <c r="K2" s="22"/>
    </row>
    <row r="3" spans="1:11" x14ac:dyDescent="0.25">
      <c r="A3" s="2"/>
      <c r="H3" s="22" t="s">
        <v>38</v>
      </c>
      <c r="I3" s="22"/>
      <c r="J3" s="22"/>
      <c r="K3" s="22"/>
    </row>
    <row r="5" spans="1:11" ht="16.5" thickBot="1" x14ac:dyDescent="0.3">
      <c r="A5" s="3"/>
      <c r="D5" s="21"/>
      <c r="E5" s="21"/>
      <c r="F5" s="21"/>
    </row>
    <row r="6" spans="1:11" ht="79.5" thickBot="1" x14ac:dyDescent="0.3">
      <c r="A6" s="4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5" t="s">
        <v>5</v>
      </c>
      <c r="G6" s="5" t="s">
        <v>19</v>
      </c>
      <c r="H6" s="5" t="s">
        <v>6</v>
      </c>
      <c r="I6" s="7" t="s">
        <v>7</v>
      </c>
      <c r="J6" s="4" t="s">
        <v>8</v>
      </c>
      <c r="K6" s="4" t="s">
        <v>36</v>
      </c>
    </row>
    <row r="7" spans="1:11" ht="32.25" thickBot="1" x14ac:dyDescent="0.3">
      <c r="A7" s="8" t="s">
        <v>20</v>
      </c>
      <c r="B7" s="9" t="s">
        <v>11</v>
      </c>
      <c r="C7" s="10" t="s">
        <v>9</v>
      </c>
      <c r="D7" s="9" t="s">
        <v>12</v>
      </c>
      <c r="E7" s="11" t="s">
        <v>13</v>
      </c>
      <c r="F7" s="12" t="s">
        <v>10</v>
      </c>
      <c r="G7" s="20">
        <v>2200</v>
      </c>
      <c r="H7" s="13">
        <v>634.16999999999996</v>
      </c>
      <c r="I7" s="14">
        <f>G7*H7</f>
        <v>1395174</v>
      </c>
      <c r="J7" s="15">
        <f>I7*1.2</f>
        <v>1674208.8</v>
      </c>
      <c r="K7" s="25">
        <v>44742</v>
      </c>
    </row>
    <row r="8" spans="1:11" ht="32.25" thickBot="1" x14ac:dyDescent="0.3">
      <c r="A8" s="8" t="s">
        <v>21</v>
      </c>
      <c r="B8" s="17" t="s">
        <v>11</v>
      </c>
      <c r="C8" s="10" t="s">
        <v>9</v>
      </c>
      <c r="D8" s="17" t="s">
        <v>14</v>
      </c>
      <c r="E8" s="11" t="s">
        <v>15</v>
      </c>
      <c r="F8" s="12" t="s">
        <v>10</v>
      </c>
      <c r="G8" s="10">
        <v>850</v>
      </c>
      <c r="H8" s="13">
        <v>635</v>
      </c>
      <c r="I8" s="14">
        <f t="shared" ref="I8:I15" si="0">G8*H8</f>
        <v>539750</v>
      </c>
      <c r="J8" s="15">
        <f t="shared" ref="J8:J16" si="1">I8*1.2</f>
        <v>647700</v>
      </c>
      <c r="K8" s="25">
        <v>44742</v>
      </c>
    </row>
    <row r="9" spans="1:11" ht="32.25" thickBot="1" x14ac:dyDescent="0.3">
      <c r="A9" s="8" t="s">
        <v>22</v>
      </c>
      <c r="B9" s="17" t="s">
        <v>16</v>
      </c>
      <c r="C9" s="10" t="s">
        <v>9</v>
      </c>
      <c r="D9" s="17" t="s">
        <v>17</v>
      </c>
      <c r="E9" s="11" t="s">
        <v>33</v>
      </c>
      <c r="F9" s="12" t="s">
        <v>10</v>
      </c>
      <c r="G9" s="10">
        <v>100</v>
      </c>
      <c r="H9" s="18">
        <v>1250</v>
      </c>
      <c r="I9" s="14">
        <f t="shared" si="0"/>
        <v>125000</v>
      </c>
      <c r="J9" s="15">
        <f t="shared" si="1"/>
        <v>150000</v>
      </c>
      <c r="K9" s="25">
        <v>44742</v>
      </c>
    </row>
    <row r="10" spans="1:11" ht="32.25" thickBot="1" x14ac:dyDescent="0.3">
      <c r="A10" s="8" t="s">
        <v>23</v>
      </c>
      <c r="B10" s="17" t="s">
        <v>16</v>
      </c>
      <c r="C10" s="10" t="s">
        <v>9</v>
      </c>
      <c r="D10" s="17" t="s">
        <v>17</v>
      </c>
      <c r="E10" s="11" t="s">
        <v>18</v>
      </c>
      <c r="F10" s="12" t="s">
        <v>10</v>
      </c>
      <c r="G10" s="10">
        <v>20</v>
      </c>
      <c r="H10" s="18">
        <v>1041.67</v>
      </c>
      <c r="I10" s="14">
        <f t="shared" si="0"/>
        <v>20833.400000000001</v>
      </c>
      <c r="J10" s="15">
        <f t="shared" si="1"/>
        <v>25000.080000000002</v>
      </c>
      <c r="K10" s="25">
        <v>44742</v>
      </c>
    </row>
    <row r="11" spans="1:11" ht="32.25" thickBot="1" x14ac:dyDescent="0.3">
      <c r="A11" s="8" t="s">
        <v>26</v>
      </c>
      <c r="B11" s="17" t="s">
        <v>16</v>
      </c>
      <c r="C11" s="10" t="s">
        <v>9</v>
      </c>
      <c r="D11" s="17" t="s">
        <v>17</v>
      </c>
      <c r="E11" s="11" t="s">
        <v>34</v>
      </c>
      <c r="F11" s="12" t="s">
        <v>10</v>
      </c>
      <c r="G11" s="10">
        <v>70</v>
      </c>
      <c r="H11" s="18">
        <v>1031.67</v>
      </c>
      <c r="I11" s="14">
        <f t="shared" si="0"/>
        <v>72216.900000000009</v>
      </c>
      <c r="J11" s="15">
        <f t="shared" si="1"/>
        <v>86660.280000000013</v>
      </c>
      <c r="K11" s="25">
        <v>44742</v>
      </c>
    </row>
    <row r="12" spans="1:11" ht="32.25" thickBot="1" x14ac:dyDescent="0.3">
      <c r="A12" s="8" t="s">
        <v>27</v>
      </c>
      <c r="B12" s="17" t="s">
        <v>16</v>
      </c>
      <c r="C12" s="10" t="s">
        <v>9</v>
      </c>
      <c r="D12" s="17" t="s">
        <v>17</v>
      </c>
      <c r="E12" s="11" t="s">
        <v>35</v>
      </c>
      <c r="F12" s="12" t="s">
        <v>10</v>
      </c>
      <c r="G12" s="10">
        <v>18</v>
      </c>
      <c r="H12" s="18">
        <v>989.17</v>
      </c>
      <c r="I12" s="14">
        <f t="shared" si="0"/>
        <v>17805.059999999998</v>
      </c>
      <c r="J12" s="15">
        <f t="shared" si="1"/>
        <v>21366.071999999996</v>
      </c>
      <c r="K12" s="25">
        <v>44742</v>
      </c>
    </row>
    <row r="13" spans="1:11" ht="32.25" thickBot="1" x14ac:dyDescent="0.3">
      <c r="A13" s="8" t="s">
        <v>28</v>
      </c>
      <c r="B13" s="17" t="s">
        <v>16</v>
      </c>
      <c r="C13" s="10" t="s">
        <v>9</v>
      </c>
      <c r="D13" s="17" t="s">
        <v>17</v>
      </c>
      <c r="E13" s="11" t="s">
        <v>25</v>
      </c>
      <c r="F13" s="12" t="s">
        <v>10</v>
      </c>
      <c r="G13" s="10">
        <v>140</v>
      </c>
      <c r="H13" s="18">
        <v>1021.67</v>
      </c>
      <c r="I13" s="14">
        <f t="shared" si="0"/>
        <v>143033.79999999999</v>
      </c>
      <c r="J13" s="15">
        <f t="shared" si="1"/>
        <v>171640.55999999997</v>
      </c>
      <c r="K13" s="25">
        <v>44742</v>
      </c>
    </row>
    <row r="14" spans="1:11" ht="32.25" thickBot="1" x14ac:dyDescent="0.3">
      <c r="A14" s="8" t="s">
        <v>29</v>
      </c>
      <c r="B14" s="17" t="s">
        <v>31</v>
      </c>
      <c r="C14" s="10" t="s">
        <v>9</v>
      </c>
      <c r="D14" s="17" t="s">
        <v>32</v>
      </c>
      <c r="E14" s="11">
        <v>25</v>
      </c>
      <c r="F14" s="12" t="s">
        <v>10</v>
      </c>
      <c r="G14" s="10">
        <v>25</v>
      </c>
      <c r="H14" s="18">
        <v>734.17</v>
      </c>
      <c r="I14" s="14">
        <f t="shared" si="0"/>
        <v>18354.25</v>
      </c>
      <c r="J14" s="15">
        <f t="shared" si="1"/>
        <v>22025.1</v>
      </c>
      <c r="K14" s="25">
        <v>44742</v>
      </c>
    </row>
    <row r="15" spans="1:11" ht="32.25" thickBot="1" x14ac:dyDescent="0.3">
      <c r="A15" s="8" t="s">
        <v>30</v>
      </c>
      <c r="B15" s="17" t="s">
        <v>31</v>
      </c>
      <c r="C15" s="10" t="s">
        <v>9</v>
      </c>
      <c r="D15" s="17" t="s">
        <v>32</v>
      </c>
      <c r="E15" s="11">
        <v>36</v>
      </c>
      <c r="F15" s="12" t="s">
        <v>10</v>
      </c>
      <c r="G15" s="10">
        <v>50</v>
      </c>
      <c r="H15" s="18">
        <v>734.17</v>
      </c>
      <c r="I15" s="14">
        <f t="shared" si="0"/>
        <v>36708.5</v>
      </c>
      <c r="J15" s="15">
        <f t="shared" si="1"/>
        <v>44050.2</v>
      </c>
      <c r="K15" s="25">
        <v>44742</v>
      </c>
    </row>
    <row r="16" spans="1:11" ht="23.25" customHeight="1" thickBot="1" x14ac:dyDescent="0.3">
      <c r="A16" s="8"/>
      <c r="B16" s="17"/>
      <c r="C16" s="10"/>
      <c r="D16" s="17"/>
      <c r="E16" s="11"/>
      <c r="F16" s="12"/>
      <c r="G16" s="10"/>
      <c r="H16" s="18"/>
      <c r="I16" s="23">
        <f>SUM(I7:I15)</f>
        <v>2368875.9099999997</v>
      </c>
      <c r="J16" s="24">
        <f t="shared" si="1"/>
        <v>2842651.0919999997</v>
      </c>
      <c r="K16" s="16"/>
    </row>
    <row r="17" spans="3:3" ht="15.75" x14ac:dyDescent="0.25">
      <c r="C17" s="19"/>
    </row>
  </sheetData>
  <mergeCells count="4">
    <mergeCell ref="D5:F5"/>
    <mergeCell ref="H1:J1"/>
    <mergeCell ref="I2:K2"/>
    <mergeCell ref="H3:K3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2022-04-06T08:23:23Z</dcterms:modified>
</cp:coreProperties>
</file>