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I13" i="1" l="1"/>
  <c r="J13" i="1" s="1"/>
  <c r="I12" i="1"/>
  <c r="J12" i="1" s="1"/>
  <c r="I11" i="1"/>
  <c r="J11" i="1" s="1"/>
  <c r="I10" i="1"/>
  <c r="J10" i="1" s="1"/>
  <c r="I9" i="1"/>
  <c r="J9" i="1" s="1"/>
  <c r="I8" i="1"/>
  <c r="J8" i="1" s="1"/>
  <c r="I7" i="1"/>
  <c r="J7" i="1" s="1"/>
  <c r="I14" i="1" l="1"/>
  <c r="J14" i="1" s="1"/>
</calcChain>
</file>

<file path=xl/sharedStrings.xml><?xml version="1.0" encoding="utf-8"?>
<sst xmlns="http://schemas.openxmlformats.org/spreadsheetml/2006/main" count="49" uniqueCount="31">
  <si>
    <t>Наименование</t>
  </si>
  <si>
    <t>ГОСТ, ТУ</t>
  </si>
  <si>
    <t>Марка</t>
  </si>
  <si>
    <t>Размер</t>
  </si>
  <si>
    <t>изм.</t>
  </si>
  <si>
    <t>кг</t>
  </si>
  <si>
    <t>Пластина техническая листовая</t>
  </si>
  <si>
    <t>2Н-11-ТМКЩ-С</t>
  </si>
  <si>
    <t>2х4мм,ширина 1000мм, длина кратная 2м(2,4,6,8)</t>
  </si>
  <si>
    <t>ГОСТ 7338-90</t>
  </si>
  <si>
    <t>2Н-I-ТМКЩ-C</t>
  </si>
  <si>
    <t>Толщина-4мм,Ширина 1000мм-1200мм,длина  кратная 2м</t>
  </si>
  <si>
    <t>2Н-I-ТМКЩ-С</t>
  </si>
  <si>
    <t>Толщина-2мм,Ширина 1000мм-1200мм,длин кратная 4м(4,8)</t>
  </si>
  <si>
    <t>Толщина-3мм, Ширина 1000мм-1200мм,длин кратная 2м(2,4,6,8)</t>
  </si>
  <si>
    <t>2Н-II-ТМКЩ-С</t>
  </si>
  <si>
    <t>ширина 1000мм, длина кратная 2м(2,4,6,8) 1х3мм</t>
  </si>
  <si>
    <t xml:space="preserve">Пластина </t>
  </si>
  <si>
    <t>14 мм</t>
  </si>
  <si>
    <t>4 мм</t>
  </si>
  <si>
    <t>Цена без НДС</t>
  </si>
  <si>
    <t>Приложение№5</t>
  </si>
  <si>
    <t>Стоимость руб.без НДС</t>
  </si>
  <si>
    <t>Стоимость,руб.с НДС</t>
  </si>
  <si>
    <t>Количество</t>
  </si>
  <si>
    <t>ИТОГО:</t>
  </si>
  <si>
    <t>2Н-1-ТМКЩ-Т2</t>
  </si>
  <si>
    <t>Лот №1</t>
  </si>
  <si>
    <t>к запросу котировок цен№022/ТВРЗ/2022</t>
  </si>
  <si>
    <t>Срок доставки до</t>
  </si>
  <si>
    <t>Заместитель директора по коммерческой работе                                                                                                                                       Д.В.Давлюд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</si>
</sst>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Border="1"/>
    <xf numFmtId="0" fontId="0" fillId="0" borderId="2" xfId="0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Fill="1" applyBorder="1"/>
    <xf numFmtId="0" fontId="0" fillId="0" borderId="0" xfId="0" applyFill="1"/>
    <xf numFmtId="4" fontId="3" fillId="0" borderId="1" xfId="0" applyNumberFormat="1" applyFont="1" applyFill="1" applyBorder="1"/>
    <xf numFmtId="0" fontId="6" fillId="0" borderId="0" xfId="0" applyFont="1" applyAlignment="1">
      <alignment horizontal="center"/>
    </xf>
    <xf numFmtId="0" fontId="3" fillId="0" borderId="1" xfId="0" applyFont="1" applyFill="1" applyBorder="1"/>
    <xf numFmtId="4" fontId="5" fillId="0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1" xfId="0" applyFill="1" applyBorder="1"/>
    <xf numFmtId="14" fontId="0" fillId="0" borderId="1" xfId="0" applyNumberFormat="1" applyFill="1" applyBorder="1"/>
    <xf numFmtId="0" fontId="4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50"/>
  <sheetViews>
    <sheetView tabSelected="1" zoomScaleNormal="100" workbookViewId="0">
      <selection activeCell="S16" sqref="S16"/>
    </sheetView>
  </sheetViews>
  <sheetFormatPr defaultRowHeight="15" x14ac:dyDescent="0.25"/>
  <cols>
    <col min="1" max="1" width="6.140625" customWidth="1"/>
    <col min="2" max="2" width="27.42578125" customWidth="1"/>
    <col min="3" max="3" width="21" customWidth="1"/>
    <col min="4" max="4" width="11" customWidth="1"/>
    <col min="5" max="5" width="20.5703125" customWidth="1"/>
    <col min="6" max="6" width="9.140625" style="2"/>
    <col min="7" max="7" width="13.28515625" customWidth="1"/>
    <col min="8" max="8" width="15" customWidth="1"/>
    <col min="9" max="9" width="14.140625" customWidth="1"/>
    <col min="10" max="10" width="16.140625" customWidth="1"/>
    <col min="11" max="11" width="15.85546875" customWidth="1"/>
  </cols>
  <sheetData>
    <row r="2" spans="1:11" x14ac:dyDescent="0.25">
      <c r="G2" s="17" t="s">
        <v>21</v>
      </c>
      <c r="H2" s="17"/>
    </row>
    <row r="3" spans="1:11" x14ac:dyDescent="0.25">
      <c r="F3"/>
      <c r="G3" s="17" t="s">
        <v>28</v>
      </c>
      <c r="H3" s="17"/>
      <c r="I3" s="17"/>
      <c r="J3" s="17"/>
    </row>
    <row r="4" spans="1:11" x14ac:dyDescent="0.25">
      <c r="F4"/>
      <c r="G4" s="3"/>
      <c r="H4" s="3"/>
    </row>
    <row r="5" spans="1:11" ht="18.75" x14ac:dyDescent="0.3">
      <c r="E5" s="13" t="s">
        <v>27</v>
      </c>
      <c r="F5"/>
      <c r="G5" s="3"/>
      <c r="H5" s="3"/>
    </row>
    <row r="6" spans="1:11" ht="39" customHeight="1" x14ac:dyDescent="0.25">
      <c r="A6" s="5"/>
      <c r="B6" s="1" t="s">
        <v>0</v>
      </c>
      <c r="C6" s="1" t="s">
        <v>1</v>
      </c>
      <c r="D6" s="1" t="s">
        <v>2</v>
      </c>
      <c r="E6" s="1" t="s">
        <v>3</v>
      </c>
      <c r="F6" s="1" t="s">
        <v>4</v>
      </c>
      <c r="G6" s="1" t="s">
        <v>24</v>
      </c>
      <c r="H6" s="1" t="s">
        <v>20</v>
      </c>
      <c r="I6" s="4" t="s">
        <v>22</v>
      </c>
      <c r="J6" s="4" t="s">
        <v>23</v>
      </c>
      <c r="K6" s="4" t="s">
        <v>29</v>
      </c>
    </row>
    <row r="7" spans="1:11" s="11" customFormat="1" ht="29.25" customHeight="1" x14ac:dyDescent="0.25">
      <c r="A7" s="8">
        <v>1</v>
      </c>
      <c r="B7" s="6" t="s">
        <v>6</v>
      </c>
      <c r="C7" s="6"/>
      <c r="D7" s="6" t="s">
        <v>7</v>
      </c>
      <c r="E7" s="6" t="s">
        <v>8</v>
      </c>
      <c r="F7" s="6" t="s">
        <v>5</v>
      </c>
      <c r="G7" s="7">
        <v>1000</v>
      </c>
      <c r="H7" s="9">
        <v>226.56</v>
      </c>
      <c r="I7" s="10">
        <f t="shared" ref="I7:I13" si="0">G7*H7</f>
        <v>226560</v>
      </c>
      <c r="J7" s="10">
        <f t="shared" ref="J7:J14" si="1">I7*1.2</f>
        <v>271872</v>
      </c>
      <c r="K7" s="19">
        <v>44804</v>
      </c>
    </row>
    <row r="8" spans="1:11" s="11" customFormat="1" ht="37.5" customHeight="1" x14ac:dyDescent="0.25">
      <c r="A8" s="8">
        <v>2</v>
      </c>
      <c r="B8" s="6" t="s">
        <v>6</v>
      </c>
      <c r="C8" s="6" t="s">
        <v>9</v>
      </c>
      <c r="D8" s="6" t="s">
        <v>10</v>
      </c>
      <c r="E8" s="6" t="s">
        <v>11</v>
      </c>
      <c r="F8" s="6" t="s">
        <v>5</v>
      </c>
      <c r="G8" s="7">
        <v>2000</v>
      </c>
      <c r="H8" s="9">
        <v>82.38</v>
      </c>
      <c r="I8" s="10">
        <f t="shared" si="0"/>
        <v>164760</v>
      </c>
      <c r="J8" s="10">
        <f t="shared" si="1"/>
        <v>197712</v>
      </c>
      <c r="K8" s="19">
        <v>44804</v>
      </c>
    </row>
    <row r="9" spans="1:11" s="11" customFormat="1" ht="45" customHeight="1" x14ac:dyDescent="0.25">
      <c r="A9" s="8">
        <v>3</v>
      </c>
      <c r="B9" s="6" t="s">
        <v>6</v>
      </c>
      <c r="C9" s="6" t="s">
        <v>9</v>
      </c>
      <c r="D9" s="6" t="s">
        <v>12</v>
      </c>
      <c r="E9" s="6" t="s">
        <v>13</v>
      </c>
      <c r="F9" s="6" t="s">
        <v>5</v>
      </c>
      <c r="G9" s="7">
        <v>900</v>
      </c>
      <c r="H9" s="9">
        <v>131.11000000000001</v>
      </c>
      <c r="I9" s="10">
        <f t="shared" si="0"/>
        <v>117999.00000000001</v>
      </c>
      <c r="J9" s="10">
        <f t="shared" si="1"/>
        <v>141598.80000000002</v>
      </c>
      <c r="K9" s="19">
        <v>44804</v>
      </c>
    </row>
    <row r="10" spans="1:11" s="11" customFormat="1" ht="42.75" customHeight="1" x14ac:dyDescent="0.25">
      <c r="A10" s="8">
        <v>4</v>
      </c>
      <c r="B10" s="6" t="s">
        <v>6</v>
      </c>
      <c r="C10" s="6" t="s">
        <v>9</v>
      </c>
      <c r="D10" s="6" t="s">
        <v>10</v>
      </c>
      <c r="E10" s="6" t="s">
        <v>14</v>
      </c>
      <c r="F10" s="6" t="s">
        <v>5</v>
      </c>
      <c r="G10" s="7">
        <v>800</v>
      </c>
      <c r="H10" s="9">
        <v>82.32</v>
      </c>
      <c r="I10" s="10">
        <f t="shared" si="0"/>
        <v>65856</v>
      </c>
      <c r="J10" s="10">
        <f t="shared" si="1"/>
        <v>79027.199999999997</v>
      </c>
      <c r="K10" s="19">
        <v>44804</v>
      </c>
    </row>
    <row r="11" spans="1:11" s="11" customFormat="1" ht="38.25" x14ac:dyDescent="0.25">
      <c r="A11" s="8">
        <v>5</v>
      </c>
      <c r="B11" s="6" t="s">
        <v>6</v>
      </c>
      <c r="C11" s="6" t="s">
        <v>9</v>
      </c>
      <c r="D11" s="6" t="s">
        <v>15</v>
      </c>
      <c r="E11" s="6" t="s">
        <v>16</v>
      </c>
      <c r="F11" s="6" t="s">
        <v>5</v>
      </c>
      <c r="G11" s="7">
        <v>500</v>
      </c>
      <c r="H11" s="15">
        <v>200</v>
      </c>
      <c r="I11" s="16">
        <f t="shared" si="0"/>
        <v>100000</v>
      </c>
      <c r="J11" s="16">
        <f t="shared" si="1"/>
        <v>120000</v>
      </c>
      <c r="K11" s="19">
        <v>44804</v>
      </c>
    </row>
    <row r="12" spans="1:11" s="11" customFormat="1" ht="25.5" x14ac:dyDescent="0.25">
      <c r="A12" s="8">
        <v>6</v>
      </c>
      <c r="B12" s="6" t="s">
        <v>17</v>
      </c>
      <c r="C12" s="6" t="s">
        <v>9</v>
      </c>
      <c r="D12" s="6" t="s">
        <v>26</v>
      </c>
      <c r="E12" s="6" t="s">
        <v>18</v>
      </c>
      <c r="F12" s="6" t="s">
        <v>5</v>
      </c>
      <c r="G12" s="6">
        <v>700</v>
      </c>
      <c r="H12" s="9">
        <v>252.6</v>
      </c>
      <c r="I12" s="10">
        <f t="shared" si="0"/>
        <v>176820</v>
      </c>
      <c r="J12" s="10">
        <f t="shared" si="1"/>
        <v>212184</v>
      </c>
      <c r="K12" s="19">
        <v>44804</v>
      </c>
    </row>
    <row r="13" spans="1:11" s="11" customFormat="1" ht="25.5" x14ac:dyDescent="0.25">
      <c r="A13" s="8">
        <v>7</v>
      </c>
      <c r="B13" s="6" t="s">
        <v>17</v>
      </c>
      <c r="C13" s="6" t="s">
        <v>9</v>
      </c>
      <c r="D13" s="6" t="s">
        <v>26</v>
      </c>
      <c r="E13" s="6" t="s">
        <v>19</v>
      </c>
      <c r="F13" s="6" t="s">
        <v>5</v>
      </c>
      <c r="G13" s="6">
        <v>700</v>
      </c>
      <c r="H13" s="9">
        <v>234.36</v>
      </c>
      <c r="I13" s="10">
        <f t="shared" si="0"/>
        <v>164052</v>
      </c>
      <c r="J13" s="10">
        <f t="shared" si="1"/>
        <v>196862.4</v>
      </c>
      <c r="K13" s="19">
        <v>44804</v>
      </c>
    </row>
    <row r="14" spans="1:11" s="11" customFormat="1" x14ac:dyDescent="0.25">
      <c r="A14" s="14"/>
      <c r="B14" s="14" t="s">
        <v>25</v>
      </c>
      <c r="C14" s="14"/>
      <c r="D14" s="14"/>
      <c r="E14" s="14"/>
      <c r="F14" s="14"/>
      <c r="G14" s="14"/>
      <c r="H14" s="14"/>
      <c r="I14" s="12">
        <f>SUM(I7:I13)</f>
        <v>1016047</v>
      </c>
      <c r="J14" s="12">
        <f t="shared" si="1"/>
        <v>1219256.3999999999</v>
      </c>
      <c r="K14" s="18"/>
    </row>
    <row r="15" spans="1:11" x14ac:dyDescent="0.25">
      <c r="F15"/>
    </row>
    <row r="16" spans="1:11" x14ac:dyDescent="0.25">
      <c r="F16"/>
    </row>
    <row r="17" spans="1:10" ht="27.75" customHeight="1" x14ac:dyDescent="0.3">
      <c r="A17" s="20" t="s">
        <v>30</v>
      </c>
      <c r="B17" s="20"/>
      <c r="C17" s="20"/>
      <c r="D17" s="20"/>
      <c r="E17" s="20"/>
      <c r="F17" s="20"/>
      <c r="G17" s="20"/>
      <c r="H17" s="20"/>
      <c r="I17" s="20"/>
      <c r="J17" s="20"/>
    </row>
    <row r="18" spans="1:10" x14ac:dyDescent="0.25">
      <c r="F18"/>
    </row>
    <row r="19" spans="1:10" x14ac:dyDescent="0.25">
      <c r="F19"/>
    </row>
    <row r="20" spans="1:10" x14ac:dyDescent="0.25">
      <c r="F20"/>
    </row>
    <row r="21" spans="1:10" x14ac:dyDescent="0.25">
      <c r="F21"/>
    </row>
    <row r="22" spans="1:10" x14ac:dyDescent="0.25">
      <c r="F22"/>
    </row>
    <row r="23" spans="1:10" x14ac:dyDescent="0.25">
      <c r="F23"/>
    </row>
    <row r="24" spans="1:10" x14ac:dyDescent="0.25">
      <c r="F24"/>
    </row>
    <row r="25" spans="1:10" x14ac:dyDescent="0.25">
      <c r="F25"/>
    </row>
    <row r="26" spans="1:10" x14ac:dyDescent="0.25">
      <c r="F26"/>
    </row>
    <row r="27" spans="1:10" x14ac:dyDescent="0.25">
      <c r="F27"/>
    </row>
    <row r="28" spans="1:10" x14ac:dyDescent="0.25">
      <c r="F28"/>
    </row>
    <row r="29" spans="1:10" x14ac:dyDescent="0.25">
      <c r="F29"/>
    </row>
    <row r="30" spans="1:10" x14ac:dyDescent="0.25">
      <c r="F30"/>
    </row>
    <row r="31" spans="1:10" x14ac:dyDescent="0.25">
      <c r="F31"/>
    </row>
    <row r="32" spans="1:10" x14ac:dyDescent="0.25">
      <c r="F32"/>
    </row>
    <row r="33" spans="6:6" x14ac:dyDescent="0.25">
      <c r="F33"/>
    </row>
    <row r="34" spans="6:6" x14ac:dyDescent="0.25">
      <c r="F34"/>
    </row>
    <row r="35" spans="6:6" x14ac:dyDescent="0.25">
      <c r="F35"/>
    </row>
    <row r="36" spans="6:6" x14ac:dyDescent="0.25">
      <c r="F36"/>
    </row>
    <row r="37" spans="6:6" x14ac:dyDescent="0.25">
      <c r="F37"/>
    </row>
    <row r="38" spans="6:6" x14ac:dyDescent="0.25">
      <c r="F38"/>
    </row>
    <row r="39" spans="6:6" x14ac:dyDescent="0.25">
      <c r="F39"/>
    </row>
    <row r="40" spans="6:6" x14ac:dyDescent="0.25">
      <c r="F40"/>
    </row>
    <row r="41" spans="6:6" x14ac:dyDescent="0.25">
      <c r="F41"/>
    </row>
    <row r="42" spans="6:6" x14ac:dyDescent="0.25">
      <c r="F42"/>
    </row>
    <row r="43" spans="6:6" x14ac:dyDescent="0.25">
      <c r="F43"/>
    </row>
    <row r="44" spans="6:6" x14ac:dyDescent="0.25">
      <c r="F44"/>
    </row>
    <row r="45" spans="6:6" x14ac:dyDescent="0.25">
      <c r="F45"/>
    </row>
    <row r="46" spans="6:6" x14ac:dyDescent="0.25">
      <c r="F46"/>
    </row>
    <row r="47" spans="6:6" x14ac:dyDescent="0.25">
      <c r="F47"/>
    </row>
    <row r="48" spans="6:6" x14ac:dyDescent="0.25">
      <c r="F48"/>
    </row>
    <row r="49" spans="6:6" x14ac:dyDescent="0.25">
      <c r="F49"/>
    </row>
    <row r="50" spans="6:6" x14ac:dyDescent="0.25">
      <c r="F50"/>
    </row>
    <row r="51" spans="6:6" x14ac:dyDescent="0.25">
      <c r="F51"/>
    </row>
    <row r="52" spans="6:6" x14ac:dyDescent="0.25">
      <c r="F52"/>
    </row>
    <row r="53" spans="6:6" x14ac:dyDescent="0.25">
      <c r="F53"/>
    </row>
    <row r="54" spans="6:6" x14ac:dyDescent="0.25">
      <c r="F54"/>
    </row>
    <row r="55" spans="6:6" x14ac:dyDescent="0.25">
      <c r="F55"/>
    </row>
    <row r="56" spans="6:6" x14ac:dyDescent="0.25">
      <c r="F56"/>
    </row>
    <row r="57" spans="6:6" x14ac:dyDescent="0.25">
      <c r="F57"/>
    </row>
    <row r="58" spans="6:6" x14ac:dyDescent="0.25">
      <c r="F58"/>
    </row>
    <row r="59" spans="6:6" x14ac:dyDescent="0.25">
      <c r="F59"/>
    </row>
    <row r="60" spans="6:6" x14ac:dyDescent="0.25">
      <c r="F60"/>
    </row>
    <row r="61" spans="6:6" x14ac:dyDescent="0.25">
      <c r="F61"/>
    </row>
    <row r="62" spans="6:6" x14ac:dyDescent="0.25">
      <c r="F62"/>
    </row>
    <row r="63" spans="6:6" x14ac:dyDescent="0.25">
      <c r="F63"/>
    </row>
    <row r="64" spans="6:6" x14ac:dyDescent="0.25">
      <c r="F64"/>
    </row>
    <row r="65" spans="6:6" x14ac:dyDescent="0.25">
      <c r="F65"/>
    </row>
    <row r="66" spans="6:6" x14ac:dyDescent="0.25">
      <c r="F66"/>
    </row>
    <row r="67" spans="6:6" x14ac:dyDescent="0.25">
      <c r="F67"/>
    </row>
    <row r="68" spans="6:6" x14ac:dyDescent="0.25">
      <c r="F68"/>
    </row>
    <row r="69" spans="6:6" x14ac:dyDescent="0.25">
      <c r="F69"/>
    </row>
    <row r="70" spans="6:6" x14ac:dyDescent="0.25">
      <c r="F70"/>
    </row>
    <row r="71" spans="6:6" x14ac:dyDescent="0.25">
      <c r="F71"/>
    </row>
    <row r="72" spans="6:6" x14ac:dyDescent="0.25">
      <c r="F72"/>
    </row>
    <row r="73" spans="6:6" x14ac:dyDescent="0.25">
      <c r="F73"/>
    </row>
    <row r="74" spans="6:6" x14ac:dyDescent="0.25">
      <c r="F74"/>
    </row>
    <row r="75" spans="6:6" x14ac:dyDescent="0.25">
      <c r="F75"/>
    </row>
    <row r="76" spans="6:6" x14ac:dyDescent="0.25">
      <c r="F76"/>
    </row>
    <row r="77" spans="6:6" x14ac:dyDescent="0.25">
      <c r="F77"/>
    </row>
    <row r="78" spans="6:6" x14ac:dyDescent="0.25">
      <c r="F78"/>
    </row>
    <row r="79" spans="6:6" x14ac:dyDescent="0.25">
      <c r="F79"/>
    </row>
    <row r="80" spans="6:6" x14ac:dyDescent="0.25">
      <c r="F80"/>
    </row>
    <row r="81" spans="6:6" x14ac:dyDescent="0.25">
      <c r="F81"/>
    </row>
    <row r="82" spans="6:6" x14ac:dyDescent="0.25">
      <c r="F82"/>
    </row>
    <row r="83" spans="6:6" x14ac:dyDescent="0.25">
      <c r="F83"/>
    </row>
    <row r="84" spans="6:6" x14ac:dyDescent="0.25">
      <c r="F84"/>
    </row>
    <row r="85" spans="6:6" x14ac:dyDescent="0.25">
      <c r="F85"/>
    </row>
    <row r="86" spans="6:6" x14ac:dyDescent="0.25">
      <c r="F86"/>
    </row>
    <row r="87" spans="6:6" x14ac:dyDescent="0.25">
      <c r="F87"/>
    </row>
    <row r="88" spans="6:6" x14ac:dyDescent="0.25">
      <c r="F88"/>
    </row>
    <row r="89" spans="6:6" x14ac:dyDescent="0.25">
      <c r="F89"/>
    </row>
    <row r="90" spans="6:6" x14ac:dyDescent="0.25">
      <c r="F90"/>
    </row>
    <row r="91" spans="6:6" x14ac:dyDescent="0.25">
      <c r="F91"/>
    </row>
    <row r="92" spans="6:6" x14ac:dyDescent="0.25">
      <c r="F92"/>
    </row>
    <row r="93" spans="6:6" x14ac:dyDescent="0.25">
      <c r="F93"/>
    </row>
    <row r="94" spans="6:6" x14ac:dyDescent="0.25">
      <c r="F94"/>
    </row>
    <row r="95" spans="6:6" x14ac:dyDescent="0.25">
      <c r="F95"/>
    </row>
    <row r="96" spans="6:6" x14ac:dyDescent="0.25">
      <c r="F96"/>
    </row>
    <row r="97" spans="6:6" x14ac:dyDescent="0.25">
      <c r="F97"/>
    </row>
    <row r="98" spans="6:6" x14ac:dyDescent="0.25">
      <c r="F98"/>
    </row>
    <row r="99" spans="6:6" x14ac:dyDescent="0.25">
      <c r="F99"/>
    </row>
    <row r="100" spans="6:6" x14ac:dyDescent="0.25">
      <c r="F100"/>
    </row>
    <row r="101" spans="6:6" x14ac:dyDescent="0.25">
      <c r="F101"/>
    </row>
    <row r="102" spans="6:6" x14ac:dyDescent="0.25">
      <c r="F102"/>
    </row>
    <row r="103" spans="6:6" x14ac:dyDescent="0.25">
      <c r="F103"/>
    </row>
    <row r="104" spans="6:6" x14ac:dyDescent="0.25">
      <c r="F104"/>
    </row>
    <row r="105" spans="6:6" x14ac:dyDescent="0.25">
      <c r="F105"/>
    </row>
    <row r="106" spans="6:6" x14ac:dyDescent="0.25">
      <c r="F106"/>
    </row>
    <row r="107" spans="6:6" x14ac:dyDescent="0.25">
      <c r="F107"/>
    </row>
    <row r="108" spans="6:6" x14ac:dyDescent="0.25">
      <c r="F108"/>
    </row>
    <row r="109" spans="6:6" x14ac:dyDescent="0.25">
      <c r="F109"/>
    </row>
    <row r="110" spans="6:6" x14ac:dyDescent="0.25">
      <c r="F110"/>
    </row>
    <row r="111" spans="6:6" x14ac:dyDescent="0.25">
      <c r="F111"/>
    </row>
    <row r="112" spans="6:6" x14ac:dyDescent="0.25">
      <c r="F112"/>
    </row>
    <row r="113" spans="6:6" x14ac:dyDescent="0.25">
      <c r="F113"/>
    </row>
    <row r="114" spans="6:6" x14ac:dyDescent="0.25">
      <c r="F114"/>
    </row>
    <row r="115" spans="6:6" x14ac:dyDescent="0.25">
      <c r="F115"/>
    </row>
    <row r="116" spans="6:6" x14ac:dyDescent="0.25">
      <c r="F116"/>
    </row>
    <row r="117" spans="6:6" x14ac:dyDescent="0.25">
      <c r="F117"/>
    </row>
    <row r="118" spans="6:6" x14ac:dyDescent="0.25">
      <c r="F118"/>
    </row>
    <row r="119" spans="6:6" x14ac:dyDescent="0.25">
      <c r="F119"/>
    </row>
    <row r="120" spans="6:6" x14ac:dyDescent="0.25">
      <c r="F120"/>
    </row>
    <row r="121" spans="6:6" x14ac:dyDescent="0.25">
      <c r="F121"/>
    </row>
    <row r="122" spans="6:6" x14ac:dyDescent="0.25">
      <c r="F122"/>
    </row>
    <row r="123" spans="6:6" x14ac:dyDescent="0.25">
      <c r="F123"/>
    </row>
    <row r="124" spans="6:6" x14ac:dyDescent="0.25">
      <c r="F124"/>
    </row>
    <row r="125" spans="6:6" x14ac:dyDescent="0.25">
      <c r="F125"/>
    </row>
    <row r="126" spans="6:6" x14ac:dyDescent="0.25">
      <c r="F126"/>
    </row>
    <row r="127" spans="6:6" x14ac:dyDescent="0.25">
      <c r="F127"/>
    </row>
    <row r="128" spans="6:6" x14ac:dyDescent="0.25">
      <c r="F128"/>
    </row>
    <row r="129" spans="6:6" x14ac:dyDescent="0.25">
      <c r="F129"/>
    </row>
    <row r="130" spans="6:6" x14ac:dyDescent="0.25">
      <c r="F130"/>
    </row>
    <row r="131" spans="6:6" x14ac:dyDescent="0.25">
      <c r="F131"/>
    </row>
    <row r="132" spans="6:6" x14ac:dyDescent="0.25">
      <c r="F132"/>
    </row>
    <row r="133" spans="6:6" x14ac:dyDescent="0.25">
      <c r="F133"/>
    </row>
    <row r="134" spans="6:6" x14ac:dyDescent="0.25">
      <c r="F134"/>
    </row>
    <row r="135" spans="6:6" x14ac:dyDescent="0.25">
      <c r="F135"/>
    </row>
    <row r="136" spans="6:6" x14ac:dyDescent="0.25">
      <c r="F136"/>
    </row>
    <row r="137" spans="6:6" x14ac:dyDescent="0.25">
      <c r="F137"/>
    </row>
    <row r="138" spans="6:6" x14ac:dyDescent="0.25">
      <c r="F138"/>
    </row>
    <row r="139" spans="6:6" x14ac:dyDescent="0.25">
      <c r="F139"/>
    </row>
    <row r="140" spans="6:6" x14ac:dyDescent="0.25">
      <c r="F140"/>
    </row>
    <row r="141" spans="6:6" x14ac:dyDescent="0.25">
      <c r="F141"/>
    </row>
    <row r="142" spans="6:6" x14ac:dyDescent="0.25">
      <c r="F142"/>
    </row>
    <row r="143" spans="6:6" x14ac:dyDescent="0.25">
      <c r="F143"/>
    </row>
    <row r="144" spans="6:6" x14ac:dyDescent="0.25">
      <c r="F144"/>
    </row>
    <row r="145" spans="6:6" x14ac:dyDescent="0.25">
      <c r="F145"/>
    </row>
    <row r="146" spans="6:6" x14ac:dyDescent="0.25">
      <c r="F146"/>
    </row>
    <row r="147" spans="6:6" x14ac:dyDescent="0.25">
      <c r="F147"/>
    </row>
    <row r="148" spans="6:6" x14ac:dyDescent="0.25">
      <c r="F148"/>
    </row>
    <row r="149" spans="6:6" x14ac:dyDescent="0.25">
      <c r="F149"/>
    </row>
    <row r="150" spans="6:6" x14ac:dyDescent="0.25">
      <c r="F150"/>
    </row>
  </sheetData>
  <mergeCells count="2">
    <mergeCell ref="G2:H2"/>
    <mergeCell ref="G3:J3"/>
  </mergeCells>
  <pageMargins left="0.23622047244094491" right="0.23622047244094491" top="0.74803149606299213" bottom="0.74803149606299213" header="0.31496062992125984" footer="0.31496062992125984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2022-05-24T12:50:58Z</dcterms:modified>
</cp:coreProperties>
</file>