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7" i="1" l="1"/>
  <c r="J7" i="1"/>
  <c r="I8" i="1"/>
  <c r="J8" i="1"/>
  <c r="I9" i="1"/>
  <c r="J9" i="1"/>
  <c r="I10" i="1"/>
  <c r="J10" i="1"/>
  <c r="I11" i="1"/>
  <c r="J11" i="1"/>
</calcChain>
</file>

<file path=xl/sharedStrings.xml><?xml version="1.0" encoding="utf-8"?>
<sst xmlns="http://schemas.openxmlformats.org/spreadsheetml/2006/main" count="30" uniqueCount="21">
  <si>
    <t>ИТОГО:</t>
  </si>
  <si>
    <t>кг</t>
  </si>
  <si>
    <t>7-В-14</t>
  </si>
  <si>
    <t>ТУ2500-295-00152106-93</t>
  </si>
  <si>
    <t>Резина сырая</t>
  </si>
  <si>
    <t>7ИРП-1347</t>
  </si>
  <si>
    <t>7ИРП-1348</t>
  </si>
  <si>
    <t>Стоимость,руб.с НДС</t>
  </si>
  <si>
    <t>Стоимость руб.без НДС</t>
  </si>
  <si>
    <t>Цена без НДС</t>
  </si>
  <si>
    <t>Количество</t>
  </si>
  <si>
    <t>изм.</t>
  </si>
  <si>
    <t>Размер</t>
  </si>
  <si>
    <t>Марка</t>
  </si>
  <si>
    <t>ГОСТ, ТУ</t>
  </si>
  <si>
    <t>Наименование</t>
  </si>
  <si>
    <t xml:space="preserve">       Лот№2</t>
  </si>
  <si>
    <t>Приложение№6</t>
  </si>
  <si>
    <t>Заместитель директора по коммерческой работе                                                                                                                  Д.В.Давлюд</t>
  </si>
  <si>
    <t>к запросу котировок цен№022/ТВРЗ/2022</t>
  </si>
  <si>
    <t>Срок поставки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</si>
</sst>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0" fontId="5" fillId="0" borderId="0" xfId="0" applyFont="1"/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14" fontId="0" fillId="0" borderId="1" xfId="0" applyNumberFormat="1" applyFill="1" applyBorder="1"/>
    <xf numFmtId="0" fontId="1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7"/>
  <sheetViews>
    <sheetView tabSelected="1" workbookViewId="0">
      <selection activeCell="N16" sqref="N16"/>
    </sheetView>
  </sheetViews>
  <sheetFormatPr defaultRowHeight="15" x14ac:dyDescent="0.25"/>
  <cols>
    <col min="1" max="1" width="6.140625" customWidth="1"/>
    <col min="2" max="2" width="27.42578125" customWidth="1"/>
    <col min="3" max="3" width="21" customWidth="1"/>
    <col min="4" max="4" width="11" customWidth="1"/>
    <col min="5" max="5" width="20.5703125" customWidth="1"/>
    <col min="6" max="6" width="9.140625" style="1"/>
    <col min="7" max="7" width="13.28515625" customWidth="1"/>
    <col min="8" max="8" width="15" customWidth="1"/>
    <col min="9" max="9" width="14.140625" customWidth="1"/>
    <col min="10" max="10" width="16.140625" customWidth="1"/>
    <col min="11" max="11" width="16.42578125" customWidth="1"/>
  </cols>
  <sheetData>
    <row r="2" spans="1:11" x14ac:dyDescent="0.25">
      <c r="G2" s="16" t="s">
        <v>17</v>
      </c>
      <c r="H2" s="16"/>
    </row>
    <row r="3" spans="1:11" x14ac:dyDescent="0.25">
      <c r="F3"/>
      <c r="G3" s="16" t="s">
        <v>19</v>
      </c>
      <c r="H3" s="16"/>
      <c r="I3" s="16"/>
      <c r="J3" s="16"/>
    </row>
    <row r="4" spans="1:11" x14ac:dyDescent="0.25">
      <c r="F4"/>
      <c r="G4" s="8"/>
      <c r="H4" s="8"/>
    </row>
    <row r="5" spans="1:11" ht="18.75" x14ac:dyDescent="0.3">
      <c r="E5" s="13" t="s">
        <v>16</v>
      </c>
      <c r="F5"/>
      <c r="G5" s="8"/>
      <c r="H5" s="8"/>
    </row>
    <row r="6" spans="1:11" ht="24" x14ac:dyDescent="0.25">
      <c r="A6" s="7"/>
      <c r="B6" s="6" t="s">
        <v>15</v>
      </c>
      <c r="C6" s="6" t="s">
        <v>14</v>
      </c>
      <c r="D6" s="6" t="s">
        <v>13</v>
      </c>
      <c r="E6" s="6" t="s">
        <v>12</v>
      </c>
      <c r="F6" s="6" t="s">
        <v>11</v>
      </c>
      <c r="G6" s="6" t="s">
        <v>10</v>
      </c>
      <c r="H6" s="6" t="s">
        <v>9</v>
      </c>
      <c r="I6" s="5" t="s">
        <v>8</v>
      </c>
      <c r="J6" s="5" t="s">
        <v>7</v>
      </c>
      <c r="K6" s="19" t="s">
        <v>20</v>
      </c>
    </row>
    <row r="7" spans="1:11" s="2" customFormat="1" x14ac:dyDescent="0.25">
      <c r="A7" s="4">
        <v>1</v>
      </c>
      <c r="B7" s="9" t="s">
        <v>4</v>
      </c>
      <c r="C7" s="9" t="s">
        <v>3</v>
      </c>
      <c r="D7" s="9" t="s">
        <v>6</v>
      </c>
      <c r="E7" s="9"/>
      <c r="F7" s="9" t="s">
        <v>1</v>
      </c>
      <c r="G7" s="10">
        <v>4500</v>
      </c>
      <c r="H7" s="11">
        <v>269</v>
      </c>
      <c r="I7" s="12">
        <f>G7*H7</f>
        <v>1210500</v>
      </c>
      <c r="J7" s="12">
        <f>I7*1.2</f>
        <v>1452600</v>
      </c>
      <c r="K7" s="18">
        <v>44804</v>
      </c>
    </row>
    <row r="8" spans="1:11" s="2" customFormat="1" x14ac:dyDescent="0.25">
      <c r="A8" s="4">
        <v>2</v>
      </c>
      <c r="B8" s="9" t="s">
        <v>4</v>
      </c>
      <c r="C8" s="9" t="s">
        <v>3</v>
      </c>
      <c r="D8" s="9" t="s">
        <v>5</v>
      </c>
      <c r="E8" s="9"/>
      <c r="F8" s="9" t="s">
        <v>1</v>
      </c>
      <c r="G8" s="10">
        <v>2200</v>
      </c>
      <c r="H8" s="11">
        <v>270</v>
      </c>
      <c r="I8" s="12">
        <f>G8*H8</f>
        <v>594000</v>
      </c>
      <c r="J8" s="12">
        <f>I8*1.2</f>
        <v>712800</v>
      </c>
      <c r="K8" s="18">
        <v>44804</v>
      </c>
    </row>
    <row r="9" spans="1:11" s="2" customFormat="1" x14ac:dyDescent="0.25">
      <c r="A9" s="4">
        <v>3</v>
      </c>
      <c r="B9" s="9" t="s">
        <v>4</v>
      </c>
      <c r="C9" s="9" t="s">
        <v>3</v>
      </c>
      <c r="D9" s="9">
        <v>6190</v>
      </c>
      <c r="E9" s="9"/>
      <c r="F9" s="9" t="s">
        <v>1</v>
      </c>
      <c r="G9" s="10">
        <v>3000</v>
      </c>
      <c r="H9" s="11">
        <v>194</v>
      </c>
      <c r="I9" s="12">
        <f>G9*H9</f>
        <v>582000</v>
      </c>
      <c r="J9" s="12">
        <f>I9*1.2</f>
        <v>698400</v>
      </c>
      <c r="K9" s="18">
        <v>44804</v>
      </c>
    </row>
    <row r="10" spans="1:11" s="2" customFormat="1" x14ac:dyDescent="0.25">
      <c r="A10" s="4">
        <v>4</v>
      </c>
      <c r="B10" s="9" t="s">
        <v>4</v>
      </c>
      <c r="C10" s="9" t="s">
        <v>3</v>
      </c>
      <c r="D10" s="9" t="s">
        <v>2</v>
      </c>
      <c r="E10" s="9"/>
      <c r="F10" s="9" t="s">
        <v>1</v>
      </c>
      <c r="G10" s="10">
        <v>1200</v>
      </c>
      <c r="H10" s="11">
        <v>277</v>
      </c>
      <c r="I10" s="12">
        <f>G10*H10</f>
        <v>332400</v>
      </c>
      <c r="J10" s="12">
        <f>I10*1.2</f>
        <v>398880</v>
      </c>
      <c r="K10" s="18">
        <v>44804</v>
      </c>
    </row>
    <row r="11" spans="1:11" s="2" customFormat="1" x14ac:dyDescent="0.25">
      <c r="A11" s="3"/>
      <c r="B11" s="14" t="s">
        <v>0</v>
      </c>
      <c r="C11" s="14"/>
      <c r="D11" s="14"/>
      <c r="E11" s="14"/>
      <c r="F11" s="14"/>
      <c r="G11" s="14"/>
      <c r="H11" s="14"/>
      <c r="I11" s="15">
        <f>SUM(I7:I10)</f>
        <v>2718900</v>
      </c>
      <c r="J11" s="15">
        <f>I11*1.2</f>
        <v>3262680</v>
      </c>
      <c r="K11" s="3"/>
    </row>
    <row r="12" spans="1:11" x14ac:dyDescent="0.25">
      <c r="F12"/>
    </row>
    <row r="13" spans="1:11" x14ac:dyDescent="0.25">
      <c r="F13"/>
    </row>
    <row r="14" spans="1:11" ht="18.75" x14ac:dyDescent="0.3">
      <c r="A14" s="17" t="s">
        <v>18</v>
      </c>
      <c r="B14" s="17"/>
      <c r="C14" s="17"/>
      <c r="D14" s="17"/>
      <c r="E14" s="17"/>
      <c r="F14" s="17"/>
      <c r="G14" s="17"/>
      <c r="H14" s="17"/>
      <c r="I14" s="17"/>
      <c r="J14" s="17"/>
    </row>
    <row r="15" spans="1:11" x14ac:dyDescent="0.25">
      <c r="F15"/>
    </row>
    <row r="16" spans="1:11" x14ac:dyDescent="0.25">
      <c r="F16"/>
    </row>
    <row r="17" spans="6:6" x14ac:dyDescent="0.25">
      <c r="F17"/>
    </row>
    <row r="18" spans="6:6" x14ac:dyDescent="0.25">
      <c r="F18"/>
    </row>
    <row r="19" spans="6:6" x14ac:dyDescent="0.25">
      <c r="F19"/>
    </row>
    <row r="20" spans="6:6" x14ac:dyDescent="0.25">
      <c r="F20"/>
    </row>
    <row r="21" spans="6:6" x14ac:dyDescent="0.25">
      <c r="F21"/>
    </row>
    <row r="22" spans="6:6" x14ac:dyDescent="0.25">
      <c r="F22"/>
    </row>
    <row r="23" spans="6:6" x14ac:dyDescent="0.25">
      <c r="F23"/>
    </row>
    <row r="24" spans="6:6" x14ac:dyDescent="0.25">
      <c r="F24"/>
    </row>
    <row r="25" spans="6:6" x14ac:dyDescent="0.25">
      <c r="F25"/>
    </row>
    <row r="26" spans="6:6" x14ac:dyDescent="0.25">
      <c r="F26"/>
    </row>
    <row r="27" spans="6:6" x14ac:dyDescent="0.25">
      <c r="F27"/>
    </row>
    <row r="28" spans="6:6" x14ac:dyDescent="0.25">
      <c r="F28"/>
    </row>
    <row r="29" spans="6:6" x14ac:dyDescent="0.25">
      <c r="F29"/>
    </row>
    <row r="30" spans="6:6" x14ac:dyDescent="0.25">
      <c r="F30"/>
    </row>
    <row r="31" spans="6:6" x14ac:dyDescent="0.25">
      <c r="F31"/>
    </row>
    <row r="32" spans="6:6" x14ac:dyDescent="0.25">
      <c r="F32"/>
    </row>
    <row r="33" spans="6:6" x14ac:dyDescent="0.25">
      <c r="F33"/>
    </row>
    <row r="34" spans="6:6" x14ac:dyDescent="0.25">
      <c r="F34"/>
    </row>
    <row r="35" spans="6:6" x14ac:dyDescent="0.25">
      <c r="F35"/>
    </row>
    <row r="36" spans="6:6" x14ac:dyDescent="0.25">
      <c r="F36"/>
    </row>
    <row r="37" spans="6:6" x14ac:dyDescent="0.25">
      <c r="F37"/>
    </row>
    <row r="38" spans="6:6" x14ac:dyDescent="0.25">
      <c r="F38"/>
    </row>
    <row r="39" spans="6:6" x14ac:dyDescent="0.25">
      <c r="F39"/>
    </row>
    <row r="40" spans="6:6" x14ac:dyDescent="0.25">
      <c r="F40"/>
    </row>
    <row r="41" spans="6:6" x14ac:dyDescent="0.25">
      <c r="F41"/>
    </row>
    <row r="42" spans="6:6" x14ac:dyDescent="0.25">
      <c r="F42"/>
    </row>
    <row r="43" spans="6:6" x14ac:dyDescent="0.25">
      <c r="F43"/>
    </row>
    <row r="44" spans="6:6" x14ac:dyDescent="0.25">
      <c r="F44"/>
    </row>
    <row r="45" spans="6:6" x14ac:dyDescent="0.25">
      <c r="F45"/>
    </row>
    <row r="46" spans="6:6" x14ac:dyDescent="0.25">
      <c r="F46"/>
    </row>
    <row r="47" spans="6:6" x14ac:dyDescent="0.25">
      <c r="F47"/>
    </row>
    <row r="48" spans="6:6" x14ac:dyDescent="0.25">
      <c r="F48"/>
    </row>
    <row r="49" spans="6:6" x14ac:dyDescent="0.25">
      <c r="F49"/>
    </row>
    <row r="50" spans="6:6" x14ac:dyDescent="0.25">
      <c r="F50"/>
    </row>
    <row r="51" spans="6:6" x14ac:dyDescent="0.25">
      <c r="F51"/>
    </row>
    <row r="52" spans="6:6" x14ac:dyDescent="0.25">
      <c r="F52"/>
    </row>
    <row r="53" spans="6:6" x14ac:dyDescent="0.25">
      <c r="F53"/>
    </row>
    <row r="54" spans="6:6" x14ac:dyDescent="0.25">
      <c r="F54"/>
    </row>
    <row r="55" spans="6:6" x14ac:dyDescent="0.25">
      <c r="F55"/>
    </row>
    <row r="56" spans="6:6" x14ac:dyDescent="0.25">
      <c r="F56"/>
    </row>
    <row r="57" spans="6:6" x14ac:dyDescent="0.25">
      <c r="F57"/>
    </row>
    <row r="58" spans="6:6" x14ac:dyDescent="0.25">
      <c r="F58"/>
    </row>
    <row r="59" spans="6:6" x14ac:dyDescent="0.25">
      <c r="F59"/>
    </row>
    <row r="60" spans="6:6" x14ac:dyDescent="0.25">
      <c r="F60"/>
    </row>
    <row r="61" spans="6:6" x14ac:dyDescent="0.25">
      <c r="F61"/>
    </row>
    <row r="62" spans="6:6" x14ac:dyDescent="0.25">
      <c r="F62"/>
    </row>
    <row r="63" spans="6:6" x14ac:dyDescent="0.25">
      <c r="F63"/>
    </row>
    <row r="64" spans="6:6" x14ac:dyDescent="0.25">
      <c r="F64"/>
    </row>
    <row r="65" spans="6:6" x14ac:dyDescent="0.25">
      <c r="F65"/>
    </row>
    <row r="66" spans="6:6" x14ac:dyDescent="0.25">
      <c r="F66"/>
    </row>
    <row r="67" spans="6:6" x14ac:dyDescent="0.25">
      <c r="F67"/>
    </row>
    <row r="68" spans="6:6" x14ac:dyDescent="0.25">
      <c r="F68"/>
    </row>
    <row r="69" spans="6:6" x14ac:dyDescent="0.25">
      <c r="F69"/>
    </row>
    <row r="70" spans="6:6" x14ac:dyDescent="0.25">
      <c r="F70"/>
    </row>
    <row r="71" spans="6:6" x14ac:dyDescent="0.25">
      <c r="F71"/>
    </row>
    <row r="72" spans="6:6" x14ac:dyDescent="0.25">
      <c r="F72"/>
    </row>
    <row r="73" spans="6:6" x14ac:dyDescent="0.25">
      <c r="F73"/>
    </row>
    <row r="74" spans="6:6" x14ac:dyDescent="0.25">
      <c r="F74"/>
    </row>
    <row r="75" spans="6:6" x14ac:dyDescent="0.25">
      <c r="F75"/>
    </row>
    <row r="76" spans="6:6" x14ac:dyDescent="0.25">
      <c r="F76"/>
    </row>
    <row r="77" spans="6:6" x14ac:dyDescent="0.25">
      <c r="F77"/>
    </row>
    <row r="78" spans="6:6" x14ac:dyDescent="0.25">
      <c r="F78"/>
    </row>
    <row r="79" spans="6:6" x14ac:dyDescent="0.25">
      <c r="F79"/>
    </row>
    <row r="80" spans="6:6" x14ac:dyDescent="0.25">
      <c r="F80"/>
    </row>
    <row r="81" spans="6:6" x14ac:dyDescent="0.25">
      <c r="F81"/>
    </row>
    <row r="82" spans="6:6" x14ac:dyDescent="0.25">
      <c r="F82"/>
    </row>
    <row r="83" spans="6:6" x14ac:dyDescent="0.25">
      <c r="F83"/>
    </row>
    <row r="84" spans="6:6" x14ac:dyDescent="0.25">
      <c r="F84"/>
    </row>
    <row r="85" spans="6:6" x14ac:dyDescent="0.25">
      <c r="F85"/>
    </row>
    <row r="86" spans="6:6" x14ac:dyDescent="0.25">
      <c r="F86"/>
    </row>
    <row r="87" spans="6:6" x14ac:dyDescent="0.25">
      <c r="F87"/>
    </row>
    <row r="88" spans="6:6" x14ac:dyDescent="0.25">
      <c r="F88"/>
    </row>
    <row r="89" spans="6:6" x14ac:dyDescent="0.25">
      <c r="F89"/>
    </row>
    <row r="90" spans="6:6" x14ac:dyDescent="0.25">
      <c r="F90"/>
    </row>
    <row r="91" spans="6:6" x14ac:dyDescent="0.25">
      <c r="F91"/>
    </row>
    <row r="92" spans="6:6" x14ac:dyDescent="0.25">
      <c r="F92"/>
    </row>
    <row r="93" spans="6:6" x14ac:dyDescent="0.25">
      <c r="F93"/>
    </row>
    <row r="94" spans="6:6" x14ac:dyDescent="0.25">
      <c r="F94"/>
    </row>
    <row r="95" spans="6:6" x14ac:dyDescent="0.25">
      <c r="F95"/>
    </row>
    <row r="96" spans="6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</sheetData>
  <mergeCells count="3">
    <mergeCell ref="G2:H2"/>
    <mergeCell ref="A14:J14"/>
    <mergeCell ref="G3:J3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2022-05-24T12:52:13Z</dcterms:modified>
</cp:coreProperties>
</file>