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7" i="1" l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6" i="1"/>
  <c r="K6" i="1" s="1"/>
  <c r="K40" i="1" l="1"/>
  <c r="J40" i="1"/>
</calcChain>
</file>

<file path=xl/sharedStrings.xml><?xml version="1.0" encoding="utf-8"?>
<sst xmlns="http://schemas.openxmlformats.org/spreadsheetml/2006/main" count="188" uniqueCount="90">
  <si>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</si>
  <si>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</si>
  <si>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</si>
  <si>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</si>
  <si>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</si>
  <si>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</si>
  <si>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</si>
  <si>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</si>
  <si>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</si>
  <si>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</si>
  <si>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</si>
  <si>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</si>
  <si>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</si>
  <si>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</si>
  <si>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</si>
  <si>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</si>
  <si>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</si>
  <si>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</si>
  <si>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</si>
  <si>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</si>
  <si>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</si>
  <si>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</si>
  <si>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</si>
  <si>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</si>
  <si>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</si>
  <si>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</si>
  <si>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</si>
  <si>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</si>
  <si>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</si>
  <si>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</si>
  <si>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</si>
  <si>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</si>
  <si>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</si>
  <si>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</si>
  <si>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</si>
  <si>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</si>
  <si>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</si>
  <si>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</si>
  <si>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</si>
  <si>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</si>
  <si>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</si>
  <si>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</si>
  <si>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</si>
  <si>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</si>
  <si>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</si>
  <si>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</si>
  <si>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</si>
  <si>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</si>
  <si>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</si>
  <si>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</si>
  <si>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</si>
  <si>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</si>
  <si>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</si>
  <si>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ЭРЦ00002114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</si>
  <si>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</si>
  <si>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</si>
  <si>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</si>
  <si>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</si>
  <si>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</si>
  <si>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</si>
  <si>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</si>
  <si>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</si>
  <si>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</si>
  <si>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</si>
  <si>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</si>
  <si>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ОЦС555</t>
  </si>
  <si>
    <t xml:space="preserve"> ОЦС555 </t>
  </si>
  <si>
    <t xml:space="preserve"> ГОСТ 1628-78</t>
  </si>
  <si>
    <t xml:space="preserve">Пруток бронзовый  </t>
  </si>
  <si>
    <t>ГОСТ 1628-78</t>
  </si>
  <si>
    <t>ЭРЦ00002067</t>
  </si>
  <si>
    <t>ЭРЦ00002062</t>
  </si>
  <si>
    <t>ЭРЦ00002052</t>
  </si>
  <si>
    <t>ЭРЦ00002061</t>
  </si>
  <si>
    <t>ЭРЦ00002095</t>
  </si>
  <si>
    <t>ЭРЦ00001614</t>
  </si>
  <si>
    <t>ЭРЦ00001951</t>
  </si>
  <si>
    <t>6х1</t>
  </si>
  <si>
    <t>8х1,5</t>
  </si>
  <si>
    <t>15х1,5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</si>
  <si>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</si>
  <si>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</si>
  <si>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</si>
  <si>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</si>
  <si>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</si>
  <si>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</si>
  <si>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</si>
  <si>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Заместитель директора                                                                                                                                                       Давлюд Д.В.</t>
  </si>
  <si>
    <t xml:space="preserve">     Приложение №5</t>
  </si>
  <si>
    <t>к запросу котировок цен №037/ТВРЗ/2022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</si>
</sst>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topLeftCell="A34" zoomScale="120" zoomScaleNormal="120" workbookViewId="0">
      <selection activeCell="N10" sqref="N10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2.7109375" customWidth="1"/>
    <col min="10" max="10" width="13.7109375" customWidth="1"/>
    <col min="11" max="11" width="13.42578125" customWidth="1"/>
  </cols>
  <sheetData>
    <row r="2" spans="1:11" x14ac:dyDescent="0.25">
      <c r="J2" s="29" t="s">
        <v>88</v>
      </c>
      <c r="K2" s="29"/>
    </row>
    <row r="3" spans="1:11" x14ac:dyDescent="0.25">
      <c r="I3" s="30" t="s">
        <v>89</v>
      </c>
      <c r="J3" s="30"/>
      <c r="K3" s="30"/>
    </row>
    <row r="5" spans="1:11" ht="66.75" customHeight="1" x14ac:dyDescent="0.25">
      <c r="A5" s="1" t="s">
        <v>0</v>
      </c>
      <c r="B5" s="4" t="s">
        <v>1</v>
      </c>
      <c r="C5" s="4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37</v>
      </c>
      <c r="I5" s="1" t="s">
        <v>6</v>
      </c>
      <c r="J5" s="1" t="s">
        <v>7</v>
      </c>
      <c r="K5" s="1" t="s">
        <v>8</v>
      </c>
    </row>
    <row r="6" spans="1:11" ht="25.5" customHeight="1" x14ac:dyDescent="0.25">
      <c r="A6" s="5">
        <v>1</v>
      </c>
      <c r="B6" s="6" t="s">
        <v>41</v>
      </c>
      <c r="C6" s="7" t="s">
        <v>10</v>
      </c>
      <c r="D6" s="8" t="s">
        <v>11</v>
      </c>
      <c r="E6" s="7" t="s">
        <v>12</v>
      </c>
      <c r="F6" s="5" t="s">
        <v>13</v>
      </c>
      <c r="G6" s="8" t="s">
        <v>9</v>
      </c>
      <c r="H6" s="26">
        <v>15</v>
      </c>
      <c r="I6" s="9">
        <v>420</v>
      </c>
      <c r="J6" s="10">
        <f>H6*I6</f>
        <v>6300</v>
      </c>
      <c r="K6" s="10">
        <f>J6*1.2</f>
        <v>7560</v>
      </c>
    </row>
    <row r="7" spans="1:11" ht="25.5" customHeight="1" x14ac:dyDescent="0.25">
      <c r="A7" s="5">
        <v>2</v>
      </c>
      <c r="B7" s="6" t="s">
        <v>42</v>
      </c>
      <c r="C7" s="7" t="s">
        <v>10</v>
      </c>
      <c r="D7" s="5" t="s">
        <v>11</v>
      </c>
      <c r="E7" s="7" t="s">
        <v>12</v>
      </c>
      <c r="F7" s="5" t="s">
        <v>14</v>
      </c>
      <c r="G7" s="8" t="s">
        <v>9</v>
      </c>
      <c r="H7" s="27">
        <v>800</v>
      </c>
      <c r="I7" s="10">
        <v>465</v>
      </c>
      <c r="J7" s="10">
        <f t="shared" ref="J7:J39" si="0">H7*I7</f>
        <v>372000</v>
      </c>
      <c r="K7" s="10">
        <f t="shared" ref="K7:K39" si="1">J7*1.2</f>
        <v>446400</v>
      </c>
    </row>
    <row r="8" spans="1:11" ht="24.75" customHeight="1" x14ac:dyDescent="0.25">
      <c r="A8" s="5">
        <v>3</v>
      </c>
      <c r="B8" s="6" t="s">
        <v>43</v>
      </c>
      <c r="C8" s="7" t="s">
        <v>10</v>
      </c>
      <c r="D8" s="5" t="s">
        <v>11</v>
      </c>
      <c r="E8" s="7" t="s">
        <v>12</v>
      </c>
      <c r="F8" s="5" t="s">
        <v>15</v>
      </c>
      <c r="G8" s="8" t="s">
        <v>9</v>
      </c>
      <c r="H8" s="27">
        <v>85</v>
      </c>
      <c r="I8" s="10">
        <v>450</v>
      </c>
      <c r="J8" s="10">
        <f t="shared" si="0"/>
        <v>38250</v>
      </c>
      <c r="K8" s="10">
        <f t="shared" si="1"/>
        <v>45900</v>
      </c>
    </row>
    <row r="9" spans="1:11" ht="24" customHeight="1" x14ac:dyDescent="0.25">
      <c r="A9" s="5">
        <v>4</v>
      </c>
      <c r="B9" s="6" t="s">
        <v>44</v>
      </c>
      <c r="C9" s="7" t="s">
        <v>26</v>
      </c>
      <c r="D9" s="5"/>
      <c r="E9" s="7" t="s">
        <v>27</v>
      </c>
      <c r="F9" s="5">
        <v>3.15</v>
      </c>
      <c r="G9" s="8" t="s">
        <v>9</v>
      </c>
      <c r="H9" s="26">
        <v>35</v>
      </c>
      <c r="I9" s="9">
        <v>515</v>
      </c>
      <c r="J9" s="10">
        <f t="shared" si="0"/>
        <v>18025</v>
      </c>
      <c r="K9" s="10">
        <f t="shared" si="1"/>
        <v>21630</v>
      </c>
    </row>
    <row r="10" spans="1:11" ht="31.5" x14ac:dyDescent="0.25">
      <c r="A10" s="5">
        <v>5</v>
      </c>
      <c r="B10" s="6" t="s">
        <v>45</v>
      </c>
      <c r="C10" s="7" t="s">
        <v>19</v>
      </c>
      <c r="D10" s="5" t="s">
        <v>20</v>
      </c>
      <c r="E10" s="7" t="s">
        <v>21</v>
      </c>
      <c r="F10" s="5" t="s">
        <v>23</v>
      </c>
      <c r="G10" s="8" t="s">
        <v>9</v>
      </c>
      <c r="H10" s="26">
        <v>400</v>
      </c>
      <c r="I10" s="9">
        <v>1190</v>
      </c>
      <c r="J10" s="10">
        <f t="shared" si="0"/>
        <v>476000</v>
      </c>
      <c r="K10" s="10">
        <f t="shared" si="1"/>
        <v>571200</v>
      </c>
    </row>
    <row r="11" spans="1:11" ht="31.5" x14ac:dyDescent="0.25">
      <c r="A11" s="5">
        <v>6</v>
      </c>
      <c r="B11" s="6" t="s">
        <v>46</v>
      </c>
      <c r="C11" s="7" t="s">
        <v>25</v>
      </c>
      <c r="D11" s="5" t="s">
        <v>20</v>
      </c>
      <c r="E11" s="7" t="s">
        <v>21</v>
      </c>
      <c r="F11" s="5" t="s">
        <v>17</v>
      </c>
      <c r="G11" s="8" t="s">
        <v>9</v>
      </c>
      <c r="H11" s="26">
        <v>400</v>
      </c>
      <c r="I11" s="9">
        <v>1190</v>
      </c>
      <c r="J11" s="10">
        <f t="shared" si="0"/>
        <v>476000</v>
      </c>
      <c r="K11" s="10">
        <f t="shared" si="1"/>
        <v>571200</v>
      </c>
    </row>
    <row r="12" spans="1:11" ht="31.5" x14ac:dyDescent="0.25">
      <c r="A12" s="5">
        <v>7</v>
      </c>
      <c r="B12" s="6" t="s">
        <v>47</v>
      </c>
      <c r="C12" s="7" t="s">
        <v>19</v>
      </c>
      <c r="D12" s="5" t="s">
        <v>20</v>
      </c>
      <c r="E12" s="7" t="s">
        <v>21</v>
      </c>
      <c r="F12" s="5" t="s">
        <v>24</v>
      </c>
      <c r="G12" s="8" t="s">
        <v>9</v>
      </c>
      <c r="H12" s="26">
        <v>600</v>
      </c>
      <c r="I12" s="22">
        <v>1500</v>
      </c>
      <c r="J12" s="10">
        <f t="shared" si="0"/>
        <v>900000</v>
      </c>
      <c r="K12" s="10">
        <f t="shared" si="1"/>
        <v>1080000</v>
      </c>
    </row>
    <row r="13" spans="1:11" ht="31.5" x14ac:dyDescent="0.25">
      <c r="A13" s="5">
        <v>8</v>
      </c>
      <c r="B13" s="6" t="s">
        <v>48</v>
      </c>
      <c r="C13" s="7" t="s">
        <v>19</v>
      </c>
      <c r="D13" s="5" t="s">
        <v>20</v>
      </c>
      <c r="E13" s="7" t="s">
        <v>21</v>
      </c>
      <c r="F13" s="5" t="s">
        <v>18</v>
      </c>
      <c r="G13" s="8" t="s">
        <v>9</v>
      </c>
      <c r="H13" s="26">
        <v>200</v>
      </c>
      <c r="I13" s="9">
        <v>1191</v>
      </c>
      <c r="J13" s="10">
        <f t="shared" si="0"/>
        <v>238200</v>
      </c>
      <c r="K13" s="10">
        <f t="shared" si="1"/>
        <v>285840</v>
      </c>
    </row>
    <row r="14" spans="1:11" ht="31.5" x14ac:dyDescent="0.25">
      <c r="A14" s="5">
        <v>9</v>
      </c>
      <c r="B14" s="6" t="s">
        <v>49</v>
      </c>
      <c r="C14" s="7" t="s">
        <v>19</v>
      </c>
      <c r="D14" s="5" t="s">
        <v>20</v>
      </c>
      <c r="E14" s="7" t="s">
        <v>21</v>
      </c>
      <c r="F14" s="5" t="s">
        <v>22</v>
      </c>
      <c r="G14" s="8" t="s">
        <v>9</v>
      </c>
      <c r="H14" s="26">
        <v>500</v>
      </c>
      <c r="I14" s="12">
        <v>1500</v>
      </c>
      <c r="J14" s="10">
        <f t="shared" si="0"/>
        <v>750000</v>
      </c>
      <c r="K14" s="10">
        <f t="shared" si="1"/>
        <v>900000</v>
      </c>
    </row>
    <row r="15" spans="1:11" ht="21.75" customHeight="1" x14ac:dyDescent="0.25">
      <c r="A15" s="5">
        <v>10</v>
      </c>
      <c r="B15" s="6" t="s">
        <v>50</v>
      </c>
      <c r="C15" s="6" t="s">
        <v>51</v>
      </c>
      <c r="D15" s="5" t="s">
        <v>20</v>
      </c>
      <c r="E15" s="5" t="s">
        <v>38</v>
      </c>
      <c r="F15" s="5">
        <v>40</v>
      </c>
      <c r="G15" s="8" t="s">
        <v>9</v>
      </c>
      <c r="H15" s="27">
        <v>15</v>
      </c>
      <c r="I15" s="12">
        <v>850</v>
      </c>
      <c r="J15" s="10">
        <f t="shared" si="0"/>
        <v>12750</v>
      </c>
      <c r="K15" s="10">
        <f t="shared" si="1"/>
        <v>15300</v>
      </c>
    </row>
    <row r="16" spans="1:11" ht="21.75" customHeight="1" x14ac:dyDescent="0.25">
      <c r="A16" s="5">
        <v>11</v>
      </c>
      <c r="B16" s="6" t="s">
        <v>50</v>
      </c>
      <c r="C16" s="6" t="s">
        <v>51</v>
      </c>
      <c r="D16" s="5" t="s">
        <v>20</v>
      </c>
      <c r="E16" s="5" t="s">
        <v>38</v>
      </c>
      <c r="F16" s="5">
        <v>50</v>
      </c>
      <c r="G16" s="8" t="s">
        <v>9</v>
      </c>
      <c r="H16" s="27">
        <v>25</v>
      </c>
      <c r="I16" s="12">
        <v>850</v>
      </c>
      <c r="J16" s="10">
        <f t="shared" si="0"/>
        <v>21250</v>
      </c>
      <c r="K16" s="10">
        <f t="shared" si="1"/>
        <v>25500</v>
      </c>
    </row>
    <row r="17" spans="1:11" ht="24.75" customHeight="1" x14ac:dyDescent="0.25">
      <c r="A17" s="5">
        <v>12</v>
      </c>
      <c r="B17" s="6" t="s">
        <v>52</v>
      </c>
      <c r="C17" s="7" t="s">
        <v>32</v>
      </c>
      <c r="D17" s="5" t="s">
        <v>33</v>
      </c>
      <c r="E17" s="5" t="s">
        <v>34</v>
      </c>
      <c r="F17" s="5" t="s">
        <v>77</v>
      </c>
      <c r="G17" s="8" t="s">
        <v>9</v>
      </c>
      <c r="H17" s="27">
        <v>20</v>
      </c>
      <c r="I17" s="9">
        <v>1100</v>
      </c>
      <c r="J17" s="10">
        <f t="shared" si="0"/>
        <v>22000</v>
      </c>
      <c r="K17" s="10">
        <f t="shared" si="1"/>
        <v>26400</v>
      </c>
    </row>
    <row r="18" spans="1:11" ht="24.75" customHeight="1" x14ac:dyDescent="0.25">
      <c r="A18" s="5">
        <v>13</v>
      </c>
      <c r="B18" s="6" t="s">
        <v>52</v>
      </c>
      <c r="C18" s="7" t="s">
        <v>32</v>
      </c>
      <c r="D18" s="5" t="s">
        <v>33</v>
      </c>
      <c r="E18" s="5" t="s">
        <v>34</v>
      </c>
      <c r="F18" s="5" t="s">
        <v>78</v>
      </c>
      <c r="G18" s="8" t="s">
        <v>9</v>
      </c>
      <c r="H18" s="27">
        <v>50</v>
      </c>
      <c r="I18" s="9">
        <v>1100</v>
      </c>
      <c r="J18" s="10">
        <f t="shared" si="0"/>
        <v>55000</v>
      </c>
      <c r="K18" s="10">
        <f t="shared" si="1"/>
        <v>66000</v>
      </c>
    </row>
    <row r="19" spans="1:11" ht="24.75" customHeight="1" x14ac:dyDescent="0.25">
      <c r="A19" s="5">
        <v>14</v>
      </c>
      <c r="B19" s="6" t="s">
        <v>52</v>
      </c>
      <c r="C19" s="7" t="s">
        <v>32</v>
      </c>
      <c r="D19" s="5" t="s">
        <v>33</v>
      </c>
      <c r="E19" s="5" t="s">
        <v>34</v>
      </c>
      <c r="F19" s="5" t="s">
        <v>35</v>
      </c>
      <c r="G19" s="8" t="s">
        <v>9</v>
      </c>
      <c r="H19" s="27">
        <v>150</v>
      </c>
      <c r="I19" s="9">
        <v>1300</v>
      </c>
      <c r="J19" s="10">
        <f t="shared" si="0"/>
        <v>195000</v>
      </c>
      <c r="K19" s="10">
        <f t="shared" si="1"/>
        <v>234000</v>
      </c>
    </row>
    <row r="20" spans="1:11" ht="24.75" customHeight="1" x14ac:dyDescent="0.25">
      <c r="A20" s="5">
        <v>15</v>
      </c>
      <c r="B20" s="6" t="s">
        <v>52</v>
      </c>
      <c r="C20" s="7" t="s">
        <v>32</v>
      </c>
      <c r="D20" s="5" t="s">
        <v>33</v>
      </c>
      <c r="E20" s="5" t="s">
        <v>34</v>
      </c>
      <c r="F20" s="5" t="s">
        <v>79</v>
      </c>
      <c r="G20" s="8" t="s">
        <v>9</v>
      </c>
      <c r="H20" s="27">
        <v>25</v>
      </c>
      <c r="I20" s="12">
        <v>1100</v>
      </c>
      <c r="J20" s="10">
        <f t="shared" si="0"/>
        <v>27500</v>
      </c>
      <c r="K20" s="10">
        <f t="shared" si="1"/>
        <v>33000</v>
      </c>
    </row>
    <row r="21" spans="1:11" ht="21.75" customHeight="1" x14ac:dyDescent="0.25">
      <c r="A21" s="5">
        <v>16</v>
      </c>
      <c r="B21" s="6" t="s">
        <v>53</v>
      </c>
      <c r="C21" s="13" t="s">
        <v>39</v>
      </c>
      <c r="D21" s="14" t="s">
        <v>16</v>
      </c>
      <c r="E21" s="15" t="s">
        <v>40</v>
      </c>
      <c r="F21" s="16" t="s">
        <v>18</v>
      </c>
      <c r="G21" s="8" t="s">
        <v>9</v>
      </c>
      <c r="H21" s="27">
        <v>15</v>
      </c>
      <c r="I21" s="9">
        <v>850</v>
      </c>
      <c r="J21" s="10">
        <f t="shared" si="0"/>
        <v>12750</v>
      </c>
      <c r="K21" s="10">
        <f t="shared" si="1"/>
        <v>15300</v>
      </c>
    </row>
    <row r="22" spans="1:11" ht="21.75" customHeight="1" x14ac:dyDescent="0.25">
      <c r="A22" s="5">
        <v>17</v>
      </c>
      <c r="B22" s="6" t="s">
        <v>82</v>
      </c>
      <c r="C22" s="6" t="s">
        <v>83</v>
      </c>
      <c r="D22" s="5" t="s">
        <v>84</v>
      </c>
      <c r="E22" s="7" t="s">
        <v>85</v>
      </c>
      <c r="F22" s="5">
        <v>3</v>
      </c>
      <c r="G22" s="8" t="s">
        <v>9</v>
      </c>
      <c r="H22" s="26">
        <v>10</v>
      </c>
      <c r="I22" s="12">
        <v>1160</v>
      </c>
      <c r="J22" s="10">
        <f t="shared" si="0"/>
        <v>11600</v>
      </c>
      <c r="K22" s="10">
        <f t="shared" si="1"/>
        <v>13920</v>
      </c>
    </row>
    <row r="23" spans="1:11" ht="27" customHeight="1" x14ac:dyDescent="0.25">
      <c r="A23" s="5">
        <v>18</v>
      </c>
      <c r="B23" s="6" t="s">
        <v>54</v>
      </c>
      <c r="C23" s="7" t="s">
        <v>28</v>
      </c>
      <c r="D23" s="5" t="s">
        <v>16</v>
      </c>
      <c r="E23" s="5"/>
      <c r="F23" s="5">
        <v>10</v>
      </c>
      <c r="G23" s="8" t="s">
        <v>9</v>
      </c>
      <c r="H23" s="27">
        <v>8</v>
      </c>
      <c r="I23" s="9">
        <v>800</v>
      </c>
      <c r="J23" s="10">
        <f t="shared" si="0"/>
        <v>6400</v>
      </c>
      <c r="K23" s="10">
        <f t="shared" si="1"/>
        <v>7680</v>
      </c>
    </row>
    <row r="24" spans="1:11" ht="25.5" customHeight="1" x14ac:dyDescent="0.25">
      <c r="A24" s="5">
        <v>19</v>
      </c>
      <c r="B24" s="11">
        <v>1845704088</v>
      </c>
      <c r="C24" s="7" t="s">
        <v>29</v>
      </c>
      <c r="D24" s="5" t="s">
        <v>31</v>
      </c>
      <c r="E24" s="5" t="s">
        <v>30</v>
      </c>
      <c r="F24" s="5">
        <v>18</v>
      </c>
      <c r="G24" s="8" t="s">
        <v>9</v>
      </c>
      <c r="H24" s="27">
        <v>50</v>
      </c>
      <c r="I24" s="9">
        <v>800</v>
      </c>
      <c r="J24" s="10">
        <f t="shared" si="0"/>
        <v>40000</v>
      </c>
      <c r="K24" s="10">
        <f t="shared" si="1"/>
        <v>48000</v>
      </c>
    </row>
    <row r="25" spans="1:11" ht="24.75" customHeight="1" x14ac:dyDescent="0.25">
      <c r="A25" s="5">
        <v>20</v>
      </c>
      <c r="B25" s="6" t="s">
        <v>55</v>
      </c>
      <c r="C25" s="7" t="s">
        <v>29</v>
      </c>
      <c r="D25" s="5" t="s">
        <v>16</v>
      </c>
      <c r="E25" s="5" t="s">
        <v>30</v>
      </c>
      <c r="F25" s="5">
        <v>20</v>
      </c>
      <c r="G25" s="8" t="s">
        <v>9</v>
      </c>
      <c r="H25" s="27">
        <v>32</v>
      </c>
      <c r="I25" s="12">
        <v>875</v>
      </c>
      <c r="J25" s="10">
        <f t="shared" si="0"/>
        <v>28000</v>
      </c>
      <c r="K25" s="10">
        <f t="shared" si="1"/>
        <v>33600</v>
      </c>
    </row>
    <row r="26" spans="1:11" ht="25.5" customHeight="1" x14ac:dyDescent="0.25">
      <c r="A26" s="5">
        <v>21</v>
      </c>
      <c r="B26" s="6" t="s">
        <v>56</v>
      </c>
      <c r="C26" s="7" t="s">
        <v>29</v>
      </c>
      <c r="D26" s="5" t="s">
        <v>16</v>
      </c>
      <c r="E26" s="5" t="s">
        <v>30</v>
      </c>
      <c r="F26" s="5">
        <v>25</v>
      </c>
      <c r="G26" s="8" t="s">
        <v>9</v>
      </c>
      <c r="H26" s="27">
        <v>50</v>
      </c>
      <c r="I26" s="12">
        <v>955</v>
      </c>
      <c r="J26" s="10">
        <f t="shared" si="0"/>
        <v>47750</v>
      </c>
      <c r="K26" s="10">
        <f t="shared" si="1"/>
        <v>57300</v>
      </c>
    </row>
    <row r="27" spans="1:11" ht="26.25" customHeight="1" x14ac:dyDescent="0.25">
      <c r="A27" s="5">
        <v>22</v>
      </c>
      <c r="B27" s="6" t="s">
        <v>57</v>
      </c>
      <c r="C27" s="7" t="s">
        <v>28</v>
      </c>
      <c r="D27" s="5" t="s">
        <v>16</v>
      </c>
      <c r="E27" s="5" t="s">
        <v>30</v>
      </c>
      <c r="F27" s="5">
        <v>30</v>
      </c>
      <c r="G27" s="8" t="s">
        <v>9</v>
      </c>
      <c r="H27" s="27">
        <v>100</v>
      </c>
      <c r="I27" s="12">
        <v>955</v>
      </c>
      <c r="J27" s="10">
        <f t="shared" si="0"/>
        <v>95500</v>
      </c>
      <c r="K27" s="10">
        <f t="shared" si="1"/>
        <v>114600</v>
      </c>
    </row>
    <row r="28" spans="1:11" ht="26.25" customHeight="1" x14ac:dyDescent="0.25">
      <c r="A28" s="5">
        <v>23</v>
      </c>
      <c r="B28" s="6" t="s">
        <v>57</v>
      </c>
      <c r="C28" s="7" t="s">
        <v>80</v>
      </c>
      <c r="D28" s="5" t="s">
        <v>16</v>
      </c>
      <c r="E28" s="5" t="s">
        <v>81</v>
      </c>
      <c r="F28" s="5">
        <v>38</v>
      </c>
      <c r="G28" s="8" t="s">
        <v>9</v>
      </c>
      <c r="H28" s="27">
        <v>30</v>
      </c>
      <c r="I28" s="9">
        <v>700</v>
      </c>
      <c r="J28" s="10">
        <f t="shared" si="0"/>
        <v>21000</v>
      </c>
      <c r="K28" s="10">
        <f t="shared" si="1"/>
        <v>25200</v>
      </c>
    </row>
    <row r="29" spans="1:11" ht="25.5" customHeight="1" x14ac:dyDescent="0.25">
      <c r="A29" s="5">
        <v>24</v>
      </c>
      <c r="B29" s="11">
        <v>9918467002</v>
      </c>
      <c r="C29" s="23" t="s">
        <v>60</v>
      </c>
      <c r="D29" s="24" t="s">
        <v>58</v>
      </c>
      <c r="E29" s="24" t="s">
        <v>59</v>
      </c>
      <c r="F29" s="24">
        <v>60</v>
      </c>
      <c r="G29" s="14" t="s">
        <v>9</v>
      </c>
      <c r="H29" s="27">
        <v>65</v>
      </c>
      <c r="I29" s="9">
        <v>850</v>
      </c>
      <c r="J29" s="10">
        <f t="shared" si="0"/>
        <v>55250</v>
      </c>
      <c r="K29" s="10">
        <f t="shared" si="1"/>
        <v>66300</v>
      </c>
    </row>
    <row r="30" spans="1:11" ht="22.5" customHeight="1" x14ac:dyDescent="0.25">
      <c r="A30" s="5">
        <v>25</v>
      </c>
      <c r="B30" s="11">
        <v>9918467004</v>
      </c>
      <c r="C30" s="23" t="s">
        <v>62</v>
      </c>
      <c r="D30" s="24" t="s">
        <v>58</v>
      </c>
      <c r="E30" s="24" t="s">
        <v>61</v>
      </c>
      <c r="F30" s="24">
        <v>80</v>
      </c>
      <c r="G30" s="14" t="s">
        <v>9</v>
      </c>
      <c r="H30" s="27">
        <v>80</v>
      </c>
      <c r="I30" s="17">
        <v>1100</v>
      </c>
      <c r="J30" s="10">
        <f t="shared" si="0"/>
        <v>88000</v>
      </c>
      <c r="K30" s="10">
        <f t="shared" si="1"/>
        <v>105600</v>
      </c>
    </row>
    <row r="31" spans="1:11" ht="27" customHeight="1" x14ac:dyDescent="0.25">
      <c r="A31" s="5">
        <v>26</v>
      </c>
      <c r="B31" s="11">
        <v>9918457002</v>
      </c>
      <c r="C31" s="23" t="s">
        <v>60</v>
      </c>
      <c r="D31" s="24" t="s">
        <v>58</v>
      </c>
      <c r="E31" s="24" t="s">
        <v>61</v>
      </c>
      <c r="F31" s="24">
        <v>90</v>
      </c>
      <c r="G31" s="14" t="s">
        <v>9</v>
      </c>
      <c r="H31" s="27">
        <v>97</v>
      </c>
      <c r="I31" s="9">
        <v>1100</v>
      </c>
      <c r="J31" s="10">
        <f t="shared" si="0"/>
        <v>106700</v>
      </c>
      <c r="K31" s="10">
        <f t="shared" si="1"/>
        <v>128040</v>
      </c>
    </row>
    <row r="32" spans="1:11" ht="15.75" x14ac:dyDescent="0.25">
      <c r="A32" s="5">
        <v>27</v>
      </c>
      <c r="B32" s="11">
        <v>20140838</v>
      </c>
      <c r="C32" s="23" t="s">
        <v>62</v>
      </c>
      <c r="D32" s="24" t="s">
        <v>63</v>
      </c>
      <c r="E32" s="24" t="s">
        <v>69</v>
      </c>
      <c r="F32" s="24">
        <v>50</v>
      </c>
      <c r="G32" s="14" t="s">
        <v>9</v>
      </c>
      <c r="H32" s="27">
        <v>14</v>
      </c>
      <c r="I32" s="9">
        <v>805</v>
      </c>
      <c r="J32" s="10">
        <f t="shared" si="0"/>
        <v>11270</v>
      </c>
      <c r="K32" s="10">
        <f t="shared" si="1"/>
        <v>13524</v>
      </c>
    </row>
    <row r="33" spans="1:11" ht="25.5" customHeight="1" x14ac:dyDescent="0.25">
      <c r="A33" s="5">
        <v>28</v>
      </c>
      <c r="B33" s="6" t="s">
        <v>70</v>
      </c>
      <c r="C33" s="23" t="s">
        <v>60</v>
      </c>
      <c r="D33" s="24" t="s">
        <v>64</v>
      </c>
      <c r="E33" s="24"/>
      <c r="F33" s="24">
        <v>60</v>
      </c>
      <c r="G33" s="14" t="s">
        <v>9</v>
      </c>
      <c r="H33" s="27">
        <v>20</v>
      </c>
      <c r="I33" s="9">
        <v>800</v>
      </c>
      <c r="J33" s="10">
        <f t="shared" si="0"/>
        <v>16000</v>
      </c>
      <c r="K33" s="10">
        <f t="shared" si="1"/>
        <v>19200</v>
      </c>
    </row>
    <row r="34" spans="1:11" ht="23.25" customHeight="1" x14ac:dyDescent="0.25">
      <c r="A34" s="5">
        <v>29</v>
      </c>
      <c r="B34" s="6" t="s">
        <v>71</v>
      </c>
      <c r="C34" s="23" t="s">
        <v>60</v>
      </c>
      <c r="D34" s="24" t="s">
        <v>64</v>
      </c>
      <c r="E34" s="24"/>
      <c r="F34" s="24">
        <v>70</v>
      </c>
      <c r="G34" s="14" t="s">
        <v>9</v>
      </c>
      <c r="H34" s="27">
        <v>27</v>
      </c>
      <c r="I34" s="9">
        <v>800</v>
      </c>
      <c r="J34" s="10">
        <f t="shared" si="0"/>
        <v>21600</v>
      </c>
      <c r="K34" s="10">
        <f t="shared" si="1"/>
        <v>25920</v>
      </c>
    </row>
    <row r="35" spans="1:11" ht="24" customHeight="1" x14ac:dyDescent="0.25">
      <c r="A35" s="5">
        <v>30</v>
      </c>
      <c r="B35" s="6" t="s">
        <v>72</v>
      </c>
      <c r="C35" s="23" t="s">
        <v>68</v>
      </c>
      <c r="D35" s="24" t="s">
        <v>65</v>
      </c>
      <c r="E35" s="24" t="s">
        <v>67</v>
      </c>
      <c r="F35" s="24">
        <v>80</v>
      </c>
      <c r="G35" s="14" t="s">
        <v>9</v>
      </c>
      <c r="H35" s="27">
        <v>36</v>
      </c>
      <c r="I35" s="9">
        <v>800</v>
      </c>
      <c r="J35" s="10">
        <f t="shared" si="0"/>
        <v>28800</v>
      </c>
      <c r="K35" s="10">
        <f t="shared" si="1"/>
        <v>34560</v>
      </c>
    </row>
    <row r="36" spans="1:11" ht="24" customHeight="1" x14ac:dyDescent="0.25">
      <c r="A36" s="5">
        <v>31</v>
      </c>
      <c r="B36" s="6" t="s">
        <v>73</v>
      </c>
      <c r="C36" s="23" t="s">
        <v>60</v>
      </c>
      <c r="D36" s="24" t="s">
        <v>64</v>
      </c>
      <c r="E36" s="24"/>
      <c r="F36" s="24">
        <v>90</v>
      </c>
      <c r="G36" s="14" t="s">
        <v>9</v>
      </c>
      <c r="H36" s="27">
        <v>45</v>
      </c>
      <c r="I36" s="9">
        <v>800</v>
      </c>
      <c r="J36" s="10">
        <f t="shared" si="0"/>
        <v>36000</v>
      </c>
      <c r="K36" s="10">
        <f t="shared" si="1"/>
        <v>43200</v>
      </c>
    </row>
    <row r="37" spans="1:11" ht="25.5" customHeight="1" x14ac:dyDescent="0.25">
      <c r="A37" s="5">
        <v>32</v>
      </c>
      <c r="B37" s="6" t="s">
        <v>74</v>
      </c>
      <c r="C37" s="25" t="s">
        <v>60</v>
      </c>
      <c r="D37" s="24" t="s">
        <v>64</v>
      </c>
      <c r="E37" s="24"/>
      <c r="F37" s="24">
        <v>100</v>
      </c>
      <c r="G37" s="14" t="s">
        <v>9</v>
      </c>
      <c r="H37" s="27">
        <v>56</v>
      </c>
      <c r="I37" s="9">
        <v>800</v>
      </c>
      <c r="J37" s="10">
        <f t="shared" si="0"/>
        <v>44800</v>
      </c>
      <c r="K37" s="10">
        <f t="shared" si="1"/>
        <v>53760</v>
      </c>
    </row>
    <row r="38" spans="1:11" ht="25.5" customHeight="1" x14ac:dyDescent="0.25">
      <c r="A38" s="5">
        <v>33</v>
      </c>
      <c r="B38" s="6" t="s">
        <v>75</v>
      </c>
      <c r="C38" s="23" t="s">
        <v>60</v>
      </c>
      <c r="D38" s="24" t="s">
        <v>66</v>
      </c>
      <c r="E38" s="24" t="s">
        <v>67</v>
      </c>
      <c r="F38" s="24">
        <v>120</v>
      </c>
      <c r="G38" s="14" t="s">
        <v>9</v>
      </c>
      <c r="H38" s="27">
        <v>80</v>
      </c>
      <c r="I38" s="9">
        <v>905</v>
      </c>
      <c r="J38" s="10">
        <f t="shared" si="0"/>
        <v>72400</v>
      </c>
      <c r="K38" s="10">
        <f t="shared" si="1"/>
        <v>86880</v>
      </c>
    </row>
    <row r="39" spans="1:11" ht="21.75" customHeight="1" x14ac:dyDescent="0.25">
      <c r="A39" s="5">
        <v>34</v>
      </c>
      <c r="B39" s="6" t="s">
        <v>76</v>
      </c>
      <c r="C39" s="23" t="s">
        <v>68</v>
      </c>
      <c r="D39" s="24" t="s">
        <v>65</v>
      </c>
      <c r="E39" s="24" t="s">
        <v>67</v>
      </c>
      <c r="F39" s="24">
        <v>150</v>
      </c>
      <c r="G39" s="14" t="s">
        <v>9</v>
      </c>
      <c r="H39" s="27">
        <v>125</v>
      </c>
      <c r="I39" s="9">
        <v>905</v>
      </c>
      <c r="J39" s="10">
        <f t="shared" si="0"/>
        <v>113125</v>
      </c>
      <c r="K39" s="10">
        <f t="shared" si="1"/>
        <v>135750</v>
      </c>
    </row>
    <row r="40" spans="1:11" ht="15.75" x14ac:dyDescent="0.25">
      <c r="A40" s="18"/>
      <c r="B40" s="19"/>
      <c r="C40" s="19" t="s">
        <v>36</v>
      </c>
      <c r="D40" s="20"/>
      <c r="E40" s="20"/>
      <c r="F40" s="20"/>
      <c r="G40" s="18"/>
      <c r="H40" s="18"/>
      <c r="I40" s="18"/>
      <c r="J40" s="21">
        <f>SUM(J6:J39)</f>
        <v>4465220</v>
      </c>
      <c r="K40" s="21">
        <f>SUM(K6:K39)</f>
        <v>5358264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 ht="15.75" x14ac:dyDescent="0.25">
      <c r="A42" s="28" t="s">
        <v>86</v>
      </c>
      <c r="B42" s="28"/>
      <c r="C42" s="28"/>
      <c r="D42" s="28"/>
      <c r="E42" s="28"/>
      <c r="F42" s="28"/>
    </row>
    <row r="43" spans="1:11" ht="47.25" customHeight="1" x14ac:dyDescent="0.3">
      <c r="A43" s="31" t="s">
        <v>87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</sheetData>
  <mergeCells count="3">
    <mergeCell ref="J2:K2"/>
    <mergeCell ref="I3:K3"/>
    <mergeCell ref="A43:K43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2022-07-05T05:48:46Z</dcterms:modified>
</cp:coreProperties>
</file>