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</definedName>
  </definedNames>
  <calcPr calcId="152511"/>
</workbook>
</file>

<file path=xl/calcChain.xml><?xml version="1.0" encoding="utf-8"?>
<calcChain xmlns="http://schemas.openxmlformats.org/spreadsheetml/2006/main">
  <c r="G7" i="1" l="1"/>
  <c r="H7" i="1" s="1"/>
  <c r="G6" i="1"/>
  <c r="G8" i="1" l="1"/>
  <c r="H6" i="1"/>
  <c r="H8" i="1" s="1"/>
</calcChain>
</file>

<file path=xl/sharedStrings.xml><?xml version="1.0" encoding="utf-8"?>
<sst xmlns="http://schemas.openxmlformats.org/spreadsheetml/2006/main" count="19" uniqueCount="17">
  <si>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</si>
  <si>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</si>
  <si>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</si>
  <si>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</si>
  <si>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</si>
  <si>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</si>
  <si>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</si>
  <si>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</si>
  <si>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</si>
  <si>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</si>
  <si>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>Хладагент (фреон)</t>
  </si>
  <si>
    <t>R-134А</t>
  </si>
  <si>
    <t>R-22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</si>
  <si>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</si>
  <si>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                             к запросу котировок цен №040/ТВРЗ/2022</t>
  </si>
  <si>
    <t xml:space="preserve">                                                                                                        Приложение № 9</t>
  </si>
  <si>
    <t>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</si>
</sst>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4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5" fillId="3" borderId="5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6" xfId="0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/>
    </xf>
    <xf numFmtId="164" fontId="10" fillId="3" borderId="7" xfId="3" applyNumberFormat="1" applyFont="1" applyFill="1" applyBorder="1" applyAlignment="1">
      <alignment horizontal="right" vertical="top" wrapText="1"/>
    </xf>
    <xf numFmtId="165" fontId="10" fillId="3" borderId="7" xfId="3" applyNumberFormat="1" applyFont="1" applyFill="1" applyBorder="1" applyAlignment="1">
      <alignment horizontal="right" vertical="top" wrapText="1"/>
    </xf>
    <xf numFmtId="0" fontId="9" fillId="0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4">
    <cellStyle name="Обычный" xfId="0" builtinId="0"/>
    <cellStyle name="Обычный_2019" xfId="1"/>
    <cellStyle name="Обычный_Лист1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140" zoomScaleNormal="100" zoomScaleSheetLayoutView="140" workbookViewId="0">
      <selection activeCell="M17" sqref="M17"/>
    </sheetView>
  </sheetViews>
  <sheetFormatPr defaultRowHeight="15" x14ac:dyDescent="0.25"/>
  <cols>
    <col min="2" max="2" width="23.5703125" customWidth="1"/>
    <col min="3" max="3" width="12.7109375" customWidth="1"/>
    <col min="4" max="4" width="11" customWidth="1"/>
    <col min="5" max="5" width="14.85546875" customWidth="1"/>
    <col min="6" max="6" width="14.28515625" customWidth="1"/>
    <col min="7" max="7" width="13.7109375" customWidth="1"/>
    <col min="8" max="8" width="16.85546875" customWidth="1"/>
  </cols>
  <sheetData>
    <row r="1" spans="1:8" x14ac:dyDescent="0.25">
      <c r="A1" s="13"/>
      <c r="B1" s="14"/>
      <c r="C1" s="14"/>
      <c r="D1" s="14"/>
      <c r="E1" s="14"/>
      <c r="F1" s="13" t="s">
        <v>15</v>
      </c>
      <c r="G1" s="24"/>
      <c r="H1" s="15"/>
    </row>
    <row r="2" spans="1:8" x14ac:dyDescent="0.25">
      <c r="A2" s="13"/>
      <c r="B2" s="14"/>
      <c r="C2" s="14"/>
      <c r="D2" s="14"/>
      <c r="E2" s="14"/>
      <c r="F2" s="13" t="s">
        <v>14</v>
      </c>
      <c r="G2" s="15"/>
      <c r="H2" s="15"/>
    </row>
    <row r="3" spans="1:8" x14ac:dyDescent="0.25">
      <c r="C3" s="10"/>
      <c r="D3" s="10"/>
      <c r="E3" s="10"/>
      <c r="F3" s="10"/>
      <c r="G3" s="10"/>
      <c r="H3" s="10"/>
    </row>
    <row r="4" spans="1:8" x14ac:dyDescent="0.25">
      <c r="C4" s="10"/>
      <c r="D4" s="11"/>
      <c r="E4" s="11" t="s">
        <v>16</v>
      </c>
      <c r="F4" s="11"/>
      <c r="G4" s="10"/>
      <c r="H4" s="10"/>
    </row>
    <row r="5" spans="1:8" ht="36" x14ac:dyDescent="0.25">
      <c r="A5" s="9" t="s">
        <v>9</v>
      </c>
      <c r="B5" s="8" t="s">
        <v>8</v>
      </c>
      <c r="C5" s="8" t="s">
        <v>7</v>
      </c>
      <c r="D5" s="8" t="s">
        <v>6</v>
      </c>
      <c r="E5" s="8" t="s">
        <v>5</v>
      </c>
      <c r="F5" s="8" t="s">
        <v>4</v>
      </c>
      <c r="G5" s="7" t="s">
        <v>3</v>
      </c>
      <c r="H5" s="7" t="s">
        <v>2</v>
      </c>
    </row>
    <row r="6" spans="1:8" x14ac:dyDescent="0.25">
      <c r="A6" s="6">
        <v>1</v>
      </c>
      <c r="B6" s="4" t="s">
        <v>10</v>
      </c>
      <c r="C6" s="5" t="s">
        <v>11</v>
      </c>
      <c r="D6" s="5" t="s">
        <v>1</v>
      </c>
      <c r="E6" s="18">
        <v>3000</v>
      </c>
      <c r="F6" s="19">
        <v>790.44</v>
      </c>
      <c r="G6" s="22">
        <f>E6*F6</f>
        <v>2371320</v>
      </c>
      <c r="H6" s="23">
        <f>G6*1.2</f>
        <v>2845584</v>
      </c>
    </row>
    <row r="7" spans="1:8" x14ac:dyDescent="0.25">
      <c r="A7" s="16">
        <v>2</v>
      </c>
      <c r="B7" s="17" t="s">
        <v>10</v>
      </c>
      <c r="C7" s="3" t="s">
        <v>12</v>
      </c>
      <c r="D7" s="3" t="s">
        <v>1</v>
      </c>
      <c r="E7" s="12">
        <v>3000</v>
      </c>
      <c r="F7" s="20">
        <v>1340.38</v>
      </c>
      <c r="G7" s="22">
        <f t="shared" ref="G7" si="0">E7*F7</f>
        <v>4021140.0000000005</v>
      </c>
      <c r="H7" s="23">
        <f t="shared" ref="H7" si="1">G7*1.2</f>
        <v>4825368</v>
      </c>
    </row>
    <row r="8" spans="1:8" x14ac:dyDescent="0.25">
      <c r="A8" s="25" t="s">
        <v>0</v>
      </c>
      <c r="B8" s="26"/>
      <c r="C8" s="2"/>
      <c r="D8" s="2"/>
      <c r="E8" s="2"/>
      <c r="F8" s="2"/>
      <c r="G8" s="1">
        <f>SUM(G6:G7)</f>
        <v>6392460</v>
      </c>
      <c r="H8" s="1">
        <f>SUM(H6:H7)</f>
        <v>7670952</v>
      </c>
    </row>
    <row r="9" spans="1:8" s="21" customFormat="1" ht="12.75" x14ac:dyDescent="0.2">
      <c r="A9" s="27" t="s">
        <v>13</v>
      </c>
      <c r="B9" s="27"/>
      <c r="C9" s="27"/>
      <c r="D9" s="27"/>
      <c r="E9" s="27"/>
      <c r="F9" s="27"/>
    </row>
  </sheetData>
  <mergeCells count="2">
    <mergeCell ref="A8:B8"/>
    <mergeCell ref="A9:F9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2022-08-18T08:50:19Z</dcterms:modified>
</cp:coreProperties>
</file>