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3" i="1" l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14" i="1" l="1"/>
  <c r="J14" i="1" s="1"/>
</calcChain>
</file>

<file path=xl/sharedStrings.xml><?xml version="1.0" encoding="utf-8"?>
<sst xmlns="http://schemas.openxmlformats.org/spreadsheetml/2006/main" count="49" uniqueCount="31">
  <si>
    <t>Наименование</t>
  </si>
  <si>
    <t>ГОСТ, ТУ</t>
  </si>
  <si>
    <t>Марка</t>
  </si>
  <si>
    <t>Размер</t>
  </si>
  <si>
    <t>изм.</t>
  </si>
  <si>
    <t>кг</t>
  </si>
  <si>
    <t>Пластина техническая листовая</t>
  </si>
  <si>
    <t>2Н-11-ТМКЩ-С</t>
  </si>
  <si>
    <t>2х4мм,ширина 1000мм, длина кратная 2м(2,4,6,8)</t>
  </si>
  <si>
    <t>ГОСТ 7338-90</t>
  </si>
  <si>
    <t>2Н-I-ТМКЩ-C</t>
  </si>
  <si>
    <t>Толщина-4мм,Ширина 1000мм-1200мм,длина  кратная 2м</t>
  </si>
  <si>
    <t>2Н-I-ТМКЩ-С</t>
  </si>
  <si>
    <t>Толщина-2мм,Ширина 1000мм-1200мм,длин кратная 4м(4,8)</t>
  </si>
  <si>
    <t>Толщина-3мм, Ширина 1000мм-1200мм,длин кратная 2м(2,4,6,8)</t>
  </si>
  <si>
    <t>2Н-II-ТМКЩ-С</t>
  </si>
  <si>
    <t>ширина 1000мм, длина кратная 2м(2,4,6,8) 1х3мм</t>
  </si>
  <si>
    <t xml:space="preserve">Пластина </t>
  </si>
  <si>
    <t>14 мм</t>
  </si>
  <si>
    <t>4 мм</t>
  </si>
  <si>
    <t>Цена без НДС</t>
  </si>
  <si>
    <t>Стоимость руб.без НДС</t>
  </si>
  <si>
    <t>Стоимость,руб.с НДС</t>
  </si>
  <si>
    <t>Количество</t>
  </si>
  <si>
    <t>ИТОГО:</t>
  </si>
  <si>
    <t>2Н-1-ТМКЩ-Т2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</si>
  <si>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</si>
  <si>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                Д.В.Давлюд</t>
  </si>
  <si>
    <t>Лот №1</t>
  </si>
  <si>
    <t xml:space="preserve">                                   Приложение№5</t>
  </si>
  <si>
    <t>к запросу котировок цен№047/ТВРЗ/2022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</si>
</sst>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0" fillId="0" borderId="0" xfId="0" applyFill="1"/>
    <xf numFmtId="4" fontId="3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0" fontId="4" fillId="0" borderId="0" xfId="0" applyFont="1" applyAlignment="1"/>
    <xf numFmtId="0" fontId="0" fillId="0" borderId="0" xfId="0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0"/>
  <sheetViews>
    <sheetView tabSelected="1" zoomScaleNormal="100" workbookViewId="0">
      <selection activeCell="N7" sqref="N7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20.5703125" customWidth="1"/>
    <col min="6" max="6" width="9.140625" style="2"/>
    <col min="7" max="7" width="13.28515625" customWidth="1"/>
    <col min="8" max="8" width="15" customWidth="1"/>
    <col min="9" max="9" width="14.140625" customWidth="1"/>
    <col min="10" max="10" width="16.140625" customWidth="1"/>
  </cols>
  <sheetData>
    <row r="2" spans="1:10" x14ac:dyDescent="0.25">
      <c r="G2" s="21" t="s">
        <v>29</v>
      </c>
      <c r="H2" s="21"/>
      <c r="I2" s="22"/>
      <c r="J2" s="23"/>
    </row>
    <row r="3" spans="1:10" x14ac:dyDescent="0.25">
      <c r="F3"/>
      <c r="G3" s="24" t="s">
        <v>30</v>
      </c>
      <c r="H3" s="24"/>
      <c r="I3" s="24"/>
      <c r="J3" s="24"/>
    </row>
    <row r="4" spans="1:10" x14ac:dyDescent="0.25">
      <c r="F4"/>
      <c r="G4" s="18"/>
      <c r="H4" s="18"/>
    </row>
    <row r="5" spans="1:10" ht="18.75" x14ac:dyDescent="0.3">
      <c r="E5" s="13" t="s">
        <v>28</v>
      </c>
      <c r="F5"/>
      <c r="G5" s="3"/>
      <c r="H5" s="3"/>
    </row>
    <row r="6" spans="1:10" ht="39" customHeight="1" x14ac:dyDescent="0.25">
      <c r="A6" s="5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23</v>
      </c>
      <c r="H6" s="1" t="s">
        <v>20</v>
      </c>
      <c r="I6" s="4" t="s">
        <v>21</v>
      </c>
      <c r="J6" s="4" t="s">
        <v>22</v>
      </c>
    </row>
    <row r="7" spans="1:10" s="11" customFormat="1" ht="29.25" customHeight="1" x14ac:dyDescent="0.25">
      <c r="A7" s="8">
        <v>1</v>
      </c>
      <c r="B7" s="6" t="s">
        <v>6</v>
      </c>
      <c r="C7" s="6"/>
      <c r="D7" s="6" t="s">
        <v>7</v>
      </c>
      <c r="E7" s="6" t="s">
        <v>8</v>
      </c>
      <c r="F7" s="6" t="s">
        <v>5</v>
      </c>
      <c r="G7" s="7">
        <v>1200</v>
      </c>
      <c r="H7" s="9">
        <v>226.56</v>
      </c>
      <c r="I7" s="10">
        <f t="shared" ref="I7:I13" si="0">G7*H7</f>
        <v>271872</v>
      </c>
      <c r="J7" s="10">
        <f t="shared" ref="J7:J14" si="1">I7*1.2</f>
        <v>326246.39999999997</v>
      </c>
    </row>
    <row r="8" spans="1:10" s="11" customFormat="1" ht="37.5" customHeight="1" x14ac:dyDescent="0.25">
      <c r="A8" s="8">
        <v>2</v>
      </c>
      <c r="B8" s="6" t="s">
        <v>6</v>
      </c>
      <c r="C8" s="6" t="s">
        <v>9</v>
      </c>
      <c r="D8" s="6" t="s">
        <v>10</v>
      </c>
      <c r="E8" s="6" t="s">
        <v>11</v>
      </c>
      <c r="F8" s="6" t="s">
        <v>5</v>
      </c>
      <c r="G8" s="7">
        <v>2000</v>
      </c>
      <c r="H8" s="9">
        <v>82.38</v>
      </c>
      <c r="I8" s="10">
        <f t="shared" si="0"/>
        <v>164760</v>
      </c>
      <c r="J8" s="10">
        <f t="shared" si="1"/>
        <v>197712</v>
      </c>
    </row>
    <row r="9" spans="1:10" s="11" customFormat="1" ht="45" customHeight="1" x14ac:dyDescent="0.25">
      <c r="A9" s="8">
        <v>3</v>
      </c>
      <c r="B9" s="6" t="s">
        <v>6</v>
      </c>
      <c r="C9" s="6" t="s">
        <v>9</v>
      </c>
      <c r="D9" s="6" t="s">
        <v>12</v>
      </c>
      <c r="E9" s="6" t="s">
        <v>13</v>
      </c>
      <c r="F9" s="6" t="s">
        <v>5</v>
      </c>
      <c r="G9" s="7">
        <v>1300</v>
      </c>
      <c r="H9" s="9">
        <v>131.11000000000001</v>
      </c>
      <c r="I9" s="10">
        <f t="shared" si="0"/>
        <v>170443.00000000003</v>
      </c>
      <c r="J9" s="10">
        <f t="shared" si="1"/>
        <v>204531.60000000003</v>
      </c>
    </row>
    <row r="10" spans="1:10" s="11" customFormat="1" ht="42.75" customHeight="1" x14ac:dyDescent="0.25">
      <c r="A10" s="8">
        <v>4</v>
      </c>
      <c r="B10" s="6" t="s">
        <v>6</v>
      </c>
      <c r="C10" s="6" t="s">
        <v>9</v>
      </c>
      <c r="D10" s="6" t="s">
        <v>10</v>
      </c>
      <c r="E10" s="6" t="s">
        <v>14</v>
      </c>
      <c r="F10" s="6" t="s">
        <v>5</v>
      </c>
      <c r="G10" s="7">
        <v>1700</v>
      </c>
      <c r="H10" s="9">
        <v>82.38</v>
      </c>
      <c r="I10" s="10">
        <f t="shared" si="0"/>
        <v>140046</v>
      </c>
      <c r="J10" s="10">
        <f t="shared" si="1"/>
        <v>168055.19999999998</v>
      </c>
    </row>
    <row r="11" spans="1:10" s="11" customFormat="1" ht="38.25" x14ac:dyDescent="0.25">
      <c r="A11" s="8">
        <v>5</v>
      </c>
      <c r="B11" s="6" t="s">
        <v>6</v>
      </c>
      <c r="C11" s="6" t="s">
        <v>9</v>
      </c>
      <c r="D11" s="6" t="s">
        <v>15</v>
      </c>
      <c r="E11" s="6" t="s">
        <v>16</v>
      </c>
      <c r="F11" s="6" t="s">
        <v>5</v>
      </c>
      <c r="G11" s="7">
        <v>700</v>
      </c>
      <c r="H11" s="15">
        <v>371.18</v>
      </c>
      <c r="I11" s="16">
        <f t="shared" si="0"/>
        <v>259826</v>
      </c>
      <c r="J11" s="16">
        <f t="shared" si="1"/>
        <v>311791.2</v>
      </c>
    </row>
    <row r="12" spans="1:10" s="11" customFormat="1" ht="25.5" x14ac:dyDescent="0.25">
      <c r="A12" s="8">
        <v>6</v>
      </c>
      <c r="B12" s="6" t="s">
        <v>17</v>
      </c>
      <c r="C12" s="6" t="s">
        <v>9</v>
      </c>
      <c r="D12" s="6" t="s">
        <v>25</v>
      </c>
      <c r="E12" s="6" t="s">
        <v>18</v>
      </c>
      <c r="F12" s="6" t="s">
        <v>5</v>
      </c>
      <c r="G12" s="6">
        <v>1000</v>
      </c>
      <c r="H12" s="9">
        <v>252.6</v>
      </c>
      <c r="I12" s="10">
        <f t="shared" si="0"/>
        <v>252600</v>
      </c>
      <c r="J12" s="10">
        <f t="shared" si="1"/>
        <v>303120</v>
      </c>
    </row>
    <row r="13" spans="1:10" s="11" customFormat="1" ht="25.5" x14ac:dyDescent="0.25">
      <c r="A13" s="8">
        <v>7</v>
      </c>
      <c r="B13" s="6" t="s">
        <v>17</v>
      </c>
      <c r="C13" s="6" t="s">
        <v>9</v>
      </c>
      <c r="D13" s="6" t="s">
        <v>25</v>
      </c>
      <c r="E13" s="6" t="s">
        <v>19</v>
      </c>
      <c r="F13" s="6" t="s">
        <v>5</v>
      </c>
      <c r="G13" s="6">
        <v>1000</v>
      </c>
      <c r="H13" s="9">
        <v>234.36</v>
      </c>
      <c r="I13" s="10">
        <f t="shared" si="0"/>
        <v>234360</v>
      </c>
      <c r="J13" s="10">
        <f t="shared" si="1"/>
        <v>281232</v>
      </c>
    </row>
    <row r="14" spans="1:10" s="11" customFormat="1" x14ac:dyDescent="0.25">
      <c r="A14" s="14"/>
      <c r="B14" s="14" t="s">
        <v>24</v>
      </c>
      <c r="C14" s="14"/>
      <c r="D14" s="14"/>
      <c r="E14" s="14"/>
      <c r="F14" s="14"/>
      <c r="G14" s="14"/>
      <c r="H14" s="14"/>
      <c r="I14" s="12">
        <f>SUM(I7:I13)</f>
        <v>1493907</v>
      </c>
      <c r="J14" s="12">
        <f t="shared" si="1"/>
        <v>1792688.4</v>
      </c>
    </row>
    <row r="15" spans="1:10" x14ac:dyDescent="0.25">
      <c r="F15"/>
    </row>
    <row r="16" spans="1:10" s="20" customFormat="1" ht="15.75" x14ac:dyDescent="0.25">
      <c r="A16" s="25" t="s">
        <v>26</v>
      </c>
      <c r="B16" s="25"/>
      <c r="C16" s="25"/>
      <c r="D16" s="25"/>
      <c r="E16" s="25"/>
      <c r="F16" s="25"/>
      <c r="G16" s="25"/>
      <c r="H16" s="25"/>
      <c r="I16" s="19"/>
      <c r="J16" s="19"/>
    </row>
    <row r="17" spans="1:10" ht="27.75" customHeight="1" x14ac:dyDescent="0.3">
      <c r="A17" s="17" t="s">
        <v>27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F18"/>
    </row>
    <row r="19" spans="1:10" x14ac:dyDescent="0.25">
      <c r="F19"/>
    </row>
    <row r="20" spans="1:10" x14ac:dyDescent="0.25">
      <c r="F20"/>
    </row>
    <row r="21" spans="1:10" x14ac:dyDescent="0.25">
      <c r="F21"/>
    </row>
    <row r="22" spans="1:10" x14ac:dyDescent="0.25">
      <c r="F22"/>
    </row>
    <row r="23" spans="1:10" x14ac:dyDescent="0.25">
      <c r="F23"/>
    </row>
    <row r="24" spans="1:10" x14ac:dyDescent="0.25">
      <c r="F24"/>
    </row>
    <row r="25" spans="1:10" x14ac:dyDescent="0.25">
      <c r="F25"/>
    </row>
    <row r="26" spans="1:10" x14ac:dyDescent="0.25">
      <c r="F26"/>
    </row>
    <row r="27" spans="1:10" x14ac:dyDescent="0.25">
      <c r="F27"/>
    </row>
    <row r="28" spans="1:10" x14ac:dyDescent="0.25">
      <c r="F28"/>
    </row>
    <row r="29" spans="1:10" x14ac:dyDescent="0.25">
      <c r="F29"/>
    </row>
    <row r="30" spans="1:10" x14ac:dyDescent="0.25">
      <c r="F30"/>
    </row>
    <row r="31" spans="1:10" x14ac:dyDescent="0.25">
      <c r="F31"/>
    </row>
    <row r="32" spans="1:10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</sheetData>
  <mergeCells count="2">
    <mergeCell ref="G3:J3"/>
    <mergeCell ref="A16:H16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2022-09-20T07:50:27Z</dcterms:modified>
</cp:coreProperties>
</file>