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Лист1!$A$1:$K$17</definedName>
  </definedNames>
  <calcPr calcId="152511"/>
</workbook>
</file>

<file path=xl/calcChain.xml><?xml version="1.0" encoding="utf-8"?>
<calcChain xmlns="http://schemas.openxmlformats.org/spreadsheetml/2006/main">
  <c r="J10" i="1" l="1"/>
  <c r="K10" i="1" s="1"/>
  <c r="J9" i="1"/>
  <c r="K9" i="1" s="1"/>
  <c r="J11" i="1" l="1"/>
</calcChain>
</file>

<file path=xl/sharedStrings.xml><?xml version="1.0" encoding="utf-8"?>
<sst xmlns="http://schemas.openxmlformats.org/spreadsheetml/2006/main" count="24" uniqueCount="23">
  <si>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</si>
  <si>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</si>
  <si>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</si>
  <si>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</si>
  <si>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</si>
  <si>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</si>
  <si>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</si>
  <si>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</si>
  <si>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</si>
  <si>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</si>
  <si>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</si>
  <si>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Заместитель директора по коммерческой работе</t>
  </si>
  <si>
    <t>Гидроокись калия технического чешуированного</t>
  </si>
  <si>
    <t>Гидроокись лития технического</t>
  </si>
  <si>
    <t>ЛГО-1</t>
  </si>
  <si>
    <t>А</t>
  </si>
  <si>
    <t>ГОСТ 9285-78 ( ТУ 6-18-50-86)</t>
  </si>
  <si>
    <t>ЛГО-1 8595-83</t>
  </si>
  <si>
    <t>КГ</t>
  </si>
  <si>
    <t>Д.В. Давлюд</t>
  </si>
  <si>
    <t xml:space="preserve">                                                                                       Приложение № 14</t>
  </si>
  <si>
    <t xml:space="preserve">                                                                                                    к запросу котировок цен №004/ТВРЗ/2023</t>
  </si>
  <si>
    <t xml:space="preserve">                                             Лот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</si>
</sst>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10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3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SheetLayoutView="100" workbookViewId="0">
      <selection activeCell="M10" sqref="M10"/>
    </sheetView>
  </sheetViews>
  <sheetFormatPr defaultColWidth="8.85546875" defaultRowHeight="12.75" x14ac:dyDescent="0.2"/>
  <cols>
    <col min="1" max="1" width="4.28515625" style="7" customWidth="1"/>
    <col min="2" max="2" width="19.5703125" style="3" customWidth="1"/>
    <col min="3" max="3" width="9.5703125" style="3" customWidth="1"/>
    <col min="4" max="4" width="13.85546875" style="3" customWidth="1"/>
    <col min="5" max="5" width="12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85546875" style="3" customWidth="1"/>
    <col min="12" max="12" width="12.5703125" style="3" bestFit="1" customWidth="1"/>
    <col min="13" max="16384" width="8.85546875" style="3"/>
  </cols>
  <sheetData>
    <row r="1" spans="1:11" x14ac:dyDescent="0.2">
      <c r="A1" s="1"/>
      <c r="B1" s="2"/>
      <c r="C1" s="2"/>
      <c r="D1" s="2"/>
      <c r="E1" s="2"/>
      <c r="F1" s="2"/>
      <c r="G1" s="2"/>
      <c r="H1" s="12" t="s">
        <v>20</v>
      </c>
    </row>
    <row r="2" spans="1:11" x14ac:dyDescent="0.2">
      <c r="A2" s="1"/>
      <c r="B2" s="2"/>
      <c r="C2" s="2"/>
      <c r="D2" s="2"/>
      <c r="E2" s="2"/>
      <c r="F2" s="2"/>
      <c r="G2" s="2"/>
      <c r="H2" s="12" t="s">
        <v>21</v>
      </c>
    </row>
    <row r="3" spans="1:11" x14ac:dyDescent="0.2">
      <c r="A3" s="1"/>
      <c r="B3" s="2"/>
      <c r="C3" s="2"/>
      <c r="D3" s="2"/>
      <c r="E3" s="2"/>
      <c r="F3" s="2"/>
      <c r="G3" s="2"/>
      <c r="H3" s="13"/>
    </row>
    <row r="4" spans="1:11" s="2" customFormat="1" ht="17.25" customHeight="1" x14ac:dyDescent="0.2">
      <c r="A4" s="4"/>
      <c r="B4" s="4"/>
      <c r="C4" s="4"/>
      <c r="D4" s="4"/>
      <c r="E4" s="4"/>
      <c r="F4" s="4"/>
      <c r="G4" s="4"/>
      <c r="H4" s="4"/>
    </row>
    <row r="5" spans="1:11" s="2" customFormat="1" ht="16.899999999999999" customHeight="1" x14ac:dyDescent="0.3">
      <c r="A5" s="27" t="s">
        <v>22</v>
      </c>
      <c r="B5" s="28"/>
      <c r="C5" s="28"/>
      <c r="D5" s="28"/>
      <c r="E5" s="28"/>
      <c r="F5" s="28"/>
      <c r="G5" s="28"/>
      <c r="H5" s="28"/>
    </row>
    <row r="6" spans="1:11" s="2" customFormat="1" ht="13.5" customHeight="1" x14ac:dyDescent="0.3">
      <c r="A6" s="5"/>
      <c r="B6" s="5"/>
      <c r="C6" s="5"/>
      <c r="D6" s="5"/>
      <c r="E6" s="5"/>
      <c r="F6" s="5"/>
      <c r="G6" s="5"/>
      <c r="H6" s="5"/>
    </row>
    <row r="7" spans="1:11" ht="47.25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8</v>
      </c>
      <c r="H7" s="11" t="s">
        <v>6</v>
      </c>
      <c r="J7" s="14" t="s">
        <v>9</v>
      </c>
      <c r="K7" s="14" t="s">
        <v>10</v>
      </c>
    </row>
    <row r="8" spans="1:1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9</v>
      </c>
      <c r="K8" s="6">
        <v>10</v>
      </c>
    </row>
    <row r="9" spans="1:11" ht="63.75" customHeight="1" x14ac:dyDescent="0.25">
      <c r="A9" s="20">
        <v>1</v>
      </c>
      <c r="B9" s="16" t="s">
        <v>12</v>
      </c>
      <c r="C9" s="16" t="s">
        <v>15</v>
      </c>
      <c r="D9" s="16" t="s">
        <v>16</v>
      </c>
      <c r="E9" s="17"/>
      <c r="F9" s="17" t="s">
        <v>18</v>
      </c>
      <c r="G9" s="26">
        <v>12000</v>
      </c>
      <c r="H9" s="21">
        <v>250</v>
      </c>
      <c r="I9" s="15"/>
      <c r="J9" s="19">
        <f t="shared" ref="J9" si="0">G9*H9</f>
        <v>3000000</v>
      </c>
      <c r="K9" s="19">
        <f t="shared" ref="K9" si="1">J9*1.2</f>
        <v>3600000</v>
      </c>
    </row>
    <row r="10" spans="1:11" ht="54.75" customHeight="1" x14ac:dyDescent="0.25">
      <c r="A10" s="20">
        <v>2</v>
      </c>
      <c r="B10" s="16" t="s">
        <v>13</v>
      </c>
      <c r="C10" s="16" t="s">
        <v>14</v>
      </c>
      <c r="D10" s="16" t="s">
        <v>17</v>
      </c>
      <c r="E10" s="17"/>
      <c r="F10" s="17" t="s">
        <v>18</v>
      </c>
      <c r="G10" s="26">
        <v>800</v>
      </c>
      <c r="H10" s="21">
        <v>8770</v>
      </c>
      <c r="I10" s="15"/>
      <c r="J10" s="19">
        <f>G10*H10</f>
        <v>7016000</v>
      </c>
      <c r="K10" s="19">
        <f t="shared" ref="K10" si="2">J10*1.2</f>
        <v>8419200</v>
      </c>
    </row>
    <row r="11" spans="1:11" ht="15.75" x14ac:dyDescent="0.25">
      <c r="A11" s="18"/>
      <c r="B11" s="8" t="s">
        <v>7</v>
      </c>
      <c r="C11" s="15"/>
      <c r="D11" s="15"/>
      <c r="E11" s="15"/>
      <c r="F11" s="15"/>
      <c r="G11" s="15"/>
      <c r="H11" s="15"/>
      <c r="I11" s="15"/>
      <c r="J11" s="23">
        <f>SUM(J9:J10)</f>
        <v>10016000</v>
      </c>
      <c r="K11" s="23">
        <v>12019200</v>
      </c>
    </row>
    <row r="12" spans="1:11" x14ac:dyDescent="0.2">
      <c r="K12" s="22"/>
    </row>
    <row r="14" spans="1:11" ht="15" x14ac:dyDescent="0.25">
      <c r="B14" s="24" t="s">
        <v>11</v>
      </c>
      <c r="C14" s="24"/>
      <c r="D14" s="25"/>
      <c r="E14" s="25"/>
      <c r="F14" s="25"/>
      <c r="G14" s="25"/>
      <c r="H14" s="25"/>
      <c r="I14" s="29" t="s">
        <v>19</v>
      </c>
      <c r="J14" s="29"/>
      <c r="K14" s="29"/>
    </row>
  </sheetData>
  <mergeCells count="2">
    <mergeCell ref="A5:H5"/>
    <mergeCell ref="I14:K14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2023-01-12T14:38:49Z</dcterms:modified>
</cp:coreProperties>
</file>