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етизы\"/>
    </mc:Choice>
  </mc:AlternateContent>
  <xr:revisionPtr revIDLastSave="0" documentId="13_ncr:1_{D5C1D962-C493-43A4-B3F8-FBECF29ADCC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I2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" i="1"/>
</calcChain>
</file>

<file path=xl/sharedStrings.xml><?xml version="1.0" encoding="utf-8"?>
<sst xmlns="http://schemas.openxmlformats.org/spreadsheetml/2006/main" count="105" uniqueCount="37">
  <si>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</si>
  <si>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</si>
  <si>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</si>
  <si>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</si>
  <si>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</si>
  <si>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</si>
  <si>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</si>
  <si>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руб. без НДС</t>
  </si>
  <si>
    <t>Стоимость руб. с НДС</t>
  </si>
  <si>
    <t>Шплинт</t>
  </si>
  <si>
    <t>кг</t>
  </si>
  <si>
    <t>5х50</t>
  </si>
  <si>
    <t>10х71</t>
  </si>
  <si>
    <t xml:space="preserve">Срок поставки </t>
  </si>
  <si>
    <t>Итого:</t>
  </si>
  <si>
    <t>Кол-во</t>
  </si>
  <si>
    <t xml:space="preserve">Шплинт </t>
  </si>
  <si>
    <t>ГОСТ 397-79</t>
  </si>
  <si>
    <t>10х100</t>
  </si>
  <si>
    <t>2.5х25</t>
  </si>
  <si>
    <t>4х25</t>
  </si>
  <si>
    <t>4х45</t>
  </si>
  <si>
    <t>6.3х50</t>
  </si>
  <si>
    <t>8х50</t>
  </si>
  <si>
    <t>10х56</t>
  </si>
  <si>
    <t>3.2х32</t>
  </si>
  <si>
    <t>4х40</t>
  </si>
  <si>
    <t>6.3х63</t>
  </si>
  <si>
    <t>6.3х71</t>
  </si>
  <si>
    <t>8х63</t>
  </si>
  <si>
    <t>8х45</t>
  </si>
  <si>
    <t>8х71</t>
  </si>
  <si>
    <t>8х90</t>
  </si>
  <si>
    <t>апрель-июнь 2023г.</t>
  </si>
  <si>
    <t xml:space="preserve">                                                  Лот №6</t>
  </si>
  <si>
    <t>Заместитель директора                                                                       В.В. Ракитин</t>
  </si>
  <si>
    <t xml:space="preserve"> Приложение №10   к  №ЗК/25-ВВРЗ/2023/ОМТО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</si>
</sst>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0" fillId="0" borderId="2" xfId="0" applyBorder="1"/>
    <xf numFmtId="14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/>
  </cellXfs>
  <cellStyles count="3">
    <cellStyle name="Обычный" xfId="0" builtinId="0"/>
    <cellStyle name="Обычный_Лист1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BreakPreview" zoomScale="92" zoomScaleNormal="92" zoomScaleSheetLayoutView="92" workbookViewId="0">
      <selection activeCell="F11" sqref="F11"/>
    </sheetView>
  </sheetViews>
  <sheetFormatPr defaultRowHeight="15" x14ac:dyDescent="0.25"/>
  <cols>
    <col min="1" max="1" width="4.140625" customWidth="1"/>
    <col min="2" max="2" width="23.5703125" customWidth="1"/>
    <col min="3" max="3" width="15.85546875" customWidth="1"/>
    <col min="4" max="4" width="10.140625" customWidth="1"/>
    <col min="5" max="5" width="9.28515625" customWidth="1"/>
    <col min="6" max="6" width="10.85546875" customWidth="1"/>
    <col min="7" max="7" width="14.28515625" customWidth="1"/>
    <col min="8" max="8" width="16.7109375" customWidth="1"/>
    <col min="9" max="9" width="18" customWidth="1"/>
    <col min="10" max="10" width="19.85546875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/>
      <c r="H1" s="1"/>
      <c r="I1" s="1"/>
    </row>
    <row r="2" spans="1:10" ht="18.75" x14ac:dyDescent="0.3">
      <c r="A2" s="1"/>
      <c r="B2" s="1"/>
      <c r="C2" s="1"/>
      <c r="D2" s="1"/>
      <c r="E2" s="1"/>
      <c r="F2" s="17" t="s">
        <v>36</v>
      </c>
      <c r="G2" s="18"/>
      <c r="H2" s="18"/>
      <c r="I2" s="18"/>
      <c r="J2" s="18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19"/>
      <c r="C4" s="19"/>
      <c r="D4" s="19"/>
      <c r="E4" s="19"/>
      <c r="F4" s="19"/>
      <c r="G4" s="19"/>
      <c r="H4" s="1"/>
      <c r="I4" s="1"/>
    </row>
    <row r="5" spans="1:10" ht="15.75" x14ac:dyDescent="0.25">
      <c r="A5" s="20" t="s">
        <v>34</v>
      </c>
      <c r="B5" s="21"/>
      <c r="C5" s="21"/>
      <c r="D5" s="21"/>
      <c r="E5" s="21"/>
      <c r="F5" s="21"/>
      <c r="G5" s="21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47.25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15</v>
      </c>
      <c r="G7" s="6" t="s">
        <v>6</v>
      </c>
      <c r="H7" s="6" t="s">
        <v>7</v>
      </c>
      <c r="I7" s="6" t="s">
        <v>8</v>
      </c>
      <c r="J7" s="6" t="s">
        <v>13</v>
      </c>
    </row>
    <row r="8" spans="1:10" s="1" customFormat="1" ht="18" customHeight="1" x14ac:dyDescent="0.25">
      <c r="A8" s="7">
        <v>1</v>
      </c>
      <c r="B8" s="9" t="s">
        <v>9</v>
      </c>
      <c r="C8" s="14" t="s">
        <v>17</v>
      </c>
      <c r="D8" s="14" t="s">
        <v>18</v>
      </c>
      <c r="E8" s="14" t="s">
        <v>10</v>
      </c>
      <c r="F8" s="14">
        <v>250</v>
      </c>
      <c r="G8" s="15">
        <v>185</v>
      </c>
      <c r="H8" s="8">
        <f>F8*G8</f>
        <v>46250</v>
      </c>
      <c r="I8" s="8">
        <f>H8*1.2</f>
        <v>55500</v>
      </c>
      <c r="J8" s="11" t="s">
        <v>33</v>
      </c>
    </row>
    <row r="9" spans="1:10" s="1" customFormat="1" ht="18" customHeight="1" x14ac:dyDescent="0.25">
      <c r="A9" s="7">
        <v>2</v>
      </c>
      <c r="B9" s="9" t="s">
        <v>9</v>
      </c>
      <c r="C9" s="14" t="s">
        <v>17</v>
      </c>
      <c r="D9" s="14" t="s">
        <v>12</v>
      </c>
      <c r="E9" s="14" t="s">
        <v>10</v>
      </c>
      <c r="F9" s="14">
        <v>226</v>
      </c>
      <c r="G9" s="15">
        <v>218.75</v>
      </c>
      <c r="H9" s="8">
        <f t="shared" ref="H9:H25" si="0">F9*G9</f>
        <v>49437.5</v>
      </c>
      <c r="I9" s="8">
        <f t="shared" ref="I9:I26" si="1">H9*1.2</f>
        <v>59325</v>
      </c>
      <c r="J9" s="11" t="s">
        <v>33</v>
      </c>
    </row>
    <row r="10" spans="1:10" s="1" customFormat="1" ht="18" customHeight="1" x14ac:dyDescent="0.25">
      <c r="A10" s="7">
        <v>3</v>
      </c>
      <c r="B10" s="9" t="s">
        <v>9</v>
      </c>
      <c r="C10" s="14" t="s">
        <v>17</v>
      </c>
      <c r="D10" s="14" t="s">
        <v>19</v>
      </c>
      <c r="E10" s="14" t="s">
        <v>10</v>
      </c>
      <c r="F10" s="14">
        <v>3</v>
      </c>
      <c r="G10" s="15">
        <v>339.17</v>
      </c>
      <c r="H10" s="8">
        <f t="shared" si="0"/>
        <v>1017.51</v>
      </c>
      <c r="I10" s="8">
        <f t="shared" si="1"/>
        <v>1221.0119999999999</v>
      </c>
      <c r="J10" s="11" t="s">
        <v>33</v>
      </c>
    </row>
    <row r="11" spans="1:10" s="1" customFormat="1" ht="18" customHeight="1" x14ac:dyDescent="0.25">
      <c r="A11" s="7">
        <v>4</v>
      </c>
      <c r="B11" s="9" t="s">
        <v>9</v>
      </c>
      <c r="C11" s="14" t="s">
        <v>17</v>
      </c>
      <c r="D11" s="14" t="s">
        <v>20</v>
      </c>
      <c r="E11" s="14" t="s">
        <v>10</v>
      </c>
      <c r="F11" s="14">
        <v>19</v>
      </c>
      <c r="G11" s="15">
        <v>152.46</v>
      </c>
      <c r="H11" s="8">
        <f t="shared" si="0"/>
        <v>2896.7400000000002</v>
      </c>
      <c r="I11" s="8">
        <f t="shared" si="1"/>
        <v>3476.0880000000002</v>
      </c>
      <c r="J11" s="11" t="s">
        <v>33</v>
      </c>
    </row>
    <row r="12" spans="1:10" s="1" customFormat="1" ht="18" customHeight="1" x14ac:dyDescent="0.25">
      <c r="A12" s="7">
        <v>5</v>
      </c>
      <c r="B12" s="9" t="s">
        <v>9</v>
      </c>
      <c r="C12" s="14" t="s">
        <v>17</v>
      </c>
      <c r="D12" s="14" t="s">
        <v>21</v>
      </c>
      <c r="E12" s="14" t="s">
        <v>10</v>
      </c>
      <c r="F12" s="14">
        <v>50</v>
      </c>
      <c r="G12" s="15">
        <v>141.06</v>
      </c>
      <c r="H12" s="8">
        <f t="shared" si="0"/>
        <v>7053</v>
      </c>
      <c r="I12" s="8">
        <f t="shared" si="1"/>
        <v>8463.6</v>
      </c>
      <c r="J12" s="11" t="s">
        <v>33</v>
      </c>
    </row>
    <row r="13" spans="1:10" s="1" customFormat="1" ht="18" customHeight="1" x14ac:dyDescent="0.25">
      <c r="A13" s="7">
        <v>6</v>
      </c>
      <c r="B13" s="9" t="s">
        <v>9</v>
      </c>
      <c r="C13" s="14" t="s">
        <v>17</v>
      </c>
      <c r="D13" s="14" t="s">
        <v>11</v>
      </c>
      <c r="E13" s="14" t="s">
        <v>10</v>
      </c>
      <c r="F13" s="14">
        <v>173</v>
      </c>
      <c r="G13" s="15">
        <v>182</v>
      </c>
      <c r="H13" s="8">
        <f t="shared" si="0"/>
        <v>31486</v>
      </c>
      <c r="I13" s="8">
        <f t="shared" si="1"/>
        <v>37783.199999999997</v>
      </c>
      <c r="J13" s="11" t="s">
        <v>33</v>
      </c>
    </row>
    <row r="14" spans="1:10" s="1" customFormat="1" ht="18" customHeight="1" x14ac:dyDescent="0.25">
      <c r="A14" s="7">
        <v>7</v>
      </c>
      <c r="B14" s="9" t="s">
        <v>9</v>
      </c>
      <c r="C14" s="14" t="s">
        <v>17</v>
      </c>
      <c r="D14" s="14" t="s">
        <v>22</v>
      </c>
      <c r="E14" s="14" t="s">
        <v>10</v>
      </c>
      <c r="F14" s="14">
        <v>12</v>
      </c>
      <c r="G14" s="15">
        <v>227</v>
      </c>
      <c r="H14" s="8">
        <f t="shared" si="0"/>
        <v>2724</v>
      </c>
      <c r="I14" s="8">
        <f t="shared" si="1"/>
        <v>3268.7999999999997</v>
      </c>
      <c r="J14" s="11" t="s">
        <v>33</v>
      </c>
    </row>
    <row r="15" spans="1:10" s="1" customFormat="1" ht="18" customHeight="1" x14ac:dyDescent="0.25">
      <c r="A15" s="7">
        <v>8</v>
      </c>
      <c r="B15" s="9" t="s">
        <v>16</v>
      </c>
      <c r="C15" s="14" t="s">
        <v>17</v>
      </c>
      <c r="D15" s="14" t="s">
        <v>23</v>
      </c>
      <c r="E15" s="14" t="s">
        <v>10</v>
      </c>
      <c r="F15" s="14">
        <v>306</v>
      </c>
      <c r="G15" s="15">
        <v>187</v>
      </c>
      <c r="H15" s="8">
        <f t="shared" si="0"/>
        <v>57222</v>
      </c>
      <c r="I15" s="8">
        <f t="shared" si="1"/>
        <v>68666.399999999994</v>
      </c>
      <c r="J15" s="11" t="s">
        <v>33</v>
      </c>
    </row>
    <row r="16" spans="1:10" s="1" customFormat="1" ht="18" customHeight="1" x14ac:dyDescent="0.25">
      <c r="A16" s="7">
        <v>9</v>
      </c>
      <c r="B16" s="9" t="s">
        <v>16</v>
      </c>
      <c r="C16" s="14" t="s">
        <v>17</v>
      </c>
      <c r="D16" s="14" t="s">
        <v>24</v>
      </c>
      <c r="E16" s="14" t="s">
        <v>10</v>
      </c>
      <c r="F16" s="14">
        <v>4</v>
      </c>
      <c r="G16" s="15">
        <v>130</v>
      </c>
      <c r="H16" s="8">
        <f t="shared" si="0"/>
        <v>520</v>
      </c>
      <c r="I16" s="8">
        <f t="shared" si="1"/>
        <v>624</v>
      </c>
      <c r="J16" s="11" t="s">
        <v>33</v>
      </c>
    </row>
    <row r="17" spans="1:10" s="1" customFormat="1" ht="18" customHeight="1" x14ac:dyDescent="0.25">
      <c r="A17" s="7">
        <v>10</v>
      </c>
      <c r="B17" s="9" t="s">
        <v>9</v>
      </c>
      <c r="C17" s="14" t="s">
        <v>17</v>
      </c>
      <c r="D17" s="14" t="s">
        <v>25</v>
      </c>
      <c r="E17" s="14" t="s">
        <v>10</v>
      </c>
      <c r="F17" s="14">
        <v>31</v>
      </c>
      <c r="G17" s="15">
        <v>192</v>
      </c>
      <c r="H17" s="8">
        <f t="shared" si="0"/>
        <v>5952</v>
      </c>
      <c r="I17" s="8">
        <f t="shared" si="1"/>
        <v>7142.4</v>
      </c>
      <c r="J17" s="11" t="s">
        <v>33</v>
      </c>
    </row>
    <row r="18" spans="1:10" s="1" customFormat="1" ht="18" customHeight="1" x14ac:dyDescent="0.25">
      <c r="A18" s="7">
        <v>11</v>
      </c>
      <c r="B18" s="9" t="s">
        <v>9</v>
      </c>
      <c r="C18" s="14" t="s">
        <v>17</v>
      </c>
      <c r="D18" s="14" t="s">
        <v>26</v>
      </c>
      <c r="E18" s="14" t="s">
        <v>10</v>
      </c>
      <c r="F18" s="14">
        <v>80</v>
      </c>
      <c r="G18" s="15">
        <v>186.4</v>
      </c>
      <c r="H18" s="8">
        <f t="shared" si="0"/>
        <v>14912</v>
      </c>
      <c r="I18" s="8">
        <f t="shared" si="1"/>
        <v>17894.399999999998</v>
      </c>
      <c r="J18" s="11" t="s">
        <v>33</v>
      </c>
    </row>
    <row r="19" spans="1:10" s="1" customFormat="1" ht="18" customHeight="1" x14ac:dyDescent="0.25">
      <c r="A19" s="7">
        <v>12</v>
      </c>
      <c r="B19" s="9" t="s">
        <v>9</v>
      </c>
      <c r="C19" s="14" t="s">
        <v>17</v>
      </c>
      <c r="D19" s="14" t="s">
        <v>27</v>
      </c>
      <c r="E19" s="14" t="s">
        <v>10</v>
      </c>
      <c r="F19" s="14">
        <v>10</v>
      </c>
      <c r="G19" s="15">
        <v>123.9</v>
      </c>
      <c r="H19" s="8">
        <f t="shared" si="0"/>
        <v>1239</v>
      </c>
      <c r="I19" s="8">
        <f t="shared" si="1"/>
        <v>1486.8</v>
      </c>
      <c r="J19" s="11" t="s">
        <v>33</v>
      </c>
    </row>
    <row r="20" spans="1:10" s="1" customFormat="1" ht="18" customHeight="1" x14ac:dyDescent="0.25">
      <c r="A20" s="7">
        <v>13</v>
      </c>
      <c r="B20" s="9" t="s">
        <v>9</v>
      </c>
      <c r="C20" s="14" t="s">
        <v>17</v>
      </c>
      <c r="D20" s="14" t="s">
        <v>28</v>
      </c>
      <c r="E20" s="14" t="s">
        <v>10</v>
      </c>
      <c r="F20" s="14">
        <v>93</v>
      </c>
      <c r="G20" s="15">
        <v>177</v>
      </c>
      <c r="H20" s="8">
        <f t="shared" si="0"/>
        <v>16461</v>
      </c>
      <c r="I20" s="8">
        <f t="shared" si="1"/>
        <v>19753.2</v>
      </c>
      <c r="J20" s="11" t="s">
        <v>33</v>
      </c>
    </row>
    <row r="21" spans="1:10" s="1" customFormat="1" ht="18" customHeight="1" x14ac:dyDescent="0.25">
      <c r="A21" s="7">
        <v>14</v>
      </c>
      <c r="B21" s="9" t="s">
        <v>9</v>
      </c>
      <c r="C21" s="14" t="s">
        <v>17</v>
      </c>
      <c r="D21" s="14" t="s">
        <v>23</v>
      </c>
      <c r="E21" s="14" t="s">
        <v>10</v>
      </c>
      <c r="F21" s="14">
        <v>306</v>
      </c>
      <c r="G21" s="15">
        <v>131.47</v>
      </c>
      <c r="H21" s="8">
        <f t="shared" si="0"/>
        <v>40229.82</v>
      </c>
      <c r="I21" s="8">
        <f t="shared" si="1"/>
        <v>48275.784</v>
      </c>
      <c r="J21" s="11" t="s">
        <v>33</v>
      </c>
    </row>
    <row r="22" spans="1:10" s="1" customFormat="1" ht="18" customHeight="1" x14ac:dyDescent="0.25">
      <c r="A22" s="7">
        <v>15</v>
      </c>
      <c r="B22" s="9" t="s">
        <v>9</v>
      </c>
      <c r="C22" s="14" t="s">
        <v>17</v>
      </c>
      <c r="D22" s="14" t="s">
        <v>29</v>
      </c>
      <c r="E22" s="14" t="s">
        <v>10</v>
      </c>
      <c r="F22" s="14">
        <v>67</v>
      </c>
      <c r="G22" s="15">
        <v>187</v>
      </c>
      <c r="H22" s="8">
        <f t="shared" si="0"/>
        <v>12529</v>
      </c>
      <c r="I22" s="8">
        <f t="shared" si="1"/>
        <v>15034.8</v>
      </c>
      <c r="J22" s="11" t="s">
        <v>33</v>
      </c>
    </row>
    <row r="23" spans="1:10" s="1" customFormat="1" ht="18" customHeight="1" x14ac:dyDescent="0.25">
      <c r="A23" s="7">
        <v>16</v>
      </c>
      <c r="B23" s="9" t="s">
        <v>9</v>
      </c>
      <c r="C23" s="14" t="s">
        <v>17</v>
      </c>
      <c r="D23" s="14" t="s">
        <v>30</v>
      </c>
      <c r="E23" s="14" t="s">
        <v>10</v>
      </c>
      <c r="F23" s="14">
        <v>25</v>
      </c>
      <c r="G23" s="15">
        <v>235</v>
      </c>
      <c r="H23" s="8">
        <f t="shared" si="0"/>
        <v>5875</v>
      </c>
      <c r="I23" s="8">
        <f t="shared" si="1"/>
        <v>7050</v>
      </c>
      <c r="J23" s="11" t="s">
        <v>33</v>
      </c>
    </row>
    <row r="24" spans="1:10" s="1" customFormat="1" ht="18" customHeight="1" x14ac:dyDescent="0.25">
      <c r="A24" s="7">
        <v>17</v>
      </c>
      <c r="B24" s="9" t="s">
        <v>9</v>
      </c>
      <c r="C24" s="14" t="s">
        <v>17</v>
      </c>
      <c r="D24" s="14" t="s">
        <v>31</v>
      </c>
      <c r="E24" s="14" t="s">
        <v>10</v>
      </c>
      <c r="F24" s="14">
        <v>192</v>
      </c>
      <c r="G24" s="15">
        <v>187</v>
      </c>
      <c r="H24" s="8">
        <f t="shared" si="0"/>
        <v>35904</v>
      </c>
      <c r="I24" s="8">
        <f t="shared" si="1"/>
        <v>43084.799999999996</v>
      </c>
      <c r="J24" s="11" t="s">
        <v>33</v>
      </c>
    </row>
    <row r="25" spans="1:10" s="1" customFormat="1" ht="18" customHeight="1" x14ac:dyDescent="0.25">
      <c r="A25" s="7">
        <v>18</v>
      </c>
      <c r="B25" s="9" t="s">
        <v>9</v>
      </c>
      <c r="C25" s="14" t="s">
        <v>17</v>
      </c>
      <c r="D25" s="14" t="s">
        <v>32</v>
      </c>
      <c r="E25" s="14" t="s">
        <v>10</v>
      </c>
      <c r="F25" s="14">
        <v>153</v>
      </c>
      <c r="G25" s="15">
        <v>228.01</v>
      </c>
      <c r="H25" s="8">
        <f t="shared" si="0"/>
        <v>34885.53</v>
      </c>
      <c r="I25" s="8">
        <f t="shared" si="1"/>
        <v>41862.635999999999</v>
      </c>
      <c r="J25" s="11" t="s">
        <v>33</v>
      </c>
    </row>
    <row r="26" spans="1:10" ht="24" customHeight="1" thickBot="1" x14ac:dyDescent="0.3">
      <c r="A26" s="10"/>
      <c r="B26" s="13" t="s">
        <v>14</v>
      </c>
      <c r="C26" s="12"/>
      <c r="D26" s="12"/>
      <c r="E26" s="12"/>
      <c r="F26" s="22"/>
      <c r="G26" s="22"/>
      <c r="H26" s="16">
        <f>SUM(H8:H25)</f>
        <v>366594.1</v>
      </c>
      <c r="I26" s="16">
        <f t="shared" si="1"/>
        <v>439912.92</v>
      </c>
      <c r="J26" s="12"/>
    </row>
    <row r="31" spans="1:10" ht="15.75" x14ac:dyDescent="0.25">
      <c r="B31" s="23" t="s">
        <v>35</v>
      </c>
      <c r="C31" s="23"/>
      <c r="D31" s="23"/>
      <c r="E31" s="23"/>
      <c r="F31" s="23"/>
      <c r="G31" s="23"/>
    </row>
  </sheetData>
  <mergeCells count="5">
    <mergeCell ref="F2:J2"/>
    <mergeCell ref="B4:G4"/>
    <mergeCell ref="A5:G5"/>
    <mergeCell ref="F26:G26"/>
    <mergeCell ref="B31:G31"/>
  </mergeCells>
  <pageMargins left="0" right="0" top="0" bottom="0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Иванова Наталья Леонидовна</cp:lastModifiedBy>
  <cp:lastPrinted>2022-05-19T12:55:43Z</cp:lastPrinted>
  <dcterms:created xsi:type="dcterms:W3CDTF">2019-11-06T12:34:09Z</dcterms:created>
  <dcterms:modified xsi:type="dcterms:W3CDTF">2023-04-07T05:46:39Z</dcterms:modified>
</cp:coreProperties>
</file>