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06.02.2024" sheetId="5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434" i="5" l="1"/>
  <c r="F434" i="5" s="1"/>
  <c r="E433" i="5"/>
  <c r="F433" i="5" s="1"/>
  <c r="E432" i="5"/>
  <c r="F432" i="5" s="1"/>
  <c r="E431" i="5"/>
  <c r="F431" i="5" s="1"/>
  <c r="E430" i="5"/>
  <c r="F430" i="5" s="1"/>
  <c r="E429" i="5"/>
  <c r="F429" i="5" s="1"/>
  <c r="E428" i="5"/>
  <c r="F428" i="5" s="1"/>
  <c r="E427" i="5"/>
  <c r="F427" i="5" s="1"/>
  <c r="E426" i="5"/>
  <c r="F426" i="5" s="1"/>
  <c r="E425" i="5"/>
  <c r="F425" i="5" s="1"/>
  <c r="E424" i="5"/>
  <c r="F424" i="5" s="1"/>
  <c r="E423" i="5"/>
  <c r="F423" i="5" s="1"/>
  <c r="E422" i="5"/>
  <c r="F422" i="5" s="1"/>
  <c r="E421" i="5"/>
  <c r="F421" i="5" s="1"/>
  <c r="E420" i="5"/>
  <c r="F420" i="5" s="1"/>
  <c r="E419" i="5"/>
  <c r="F419" i="5" s="1"/>
  <c r="E418" i="5"/>
  <c r="F418" i="5" s="1"/>
  <c r="E417" i="5"/>
  <c r="F417" i="5" s="1"/>
  <c r="E416" i="5"/>
  <c r="F416" i="5" s="1"/>
  <c r="E415" i="5"/>
  <c r="F415" i="5" s="1"/>
  <c r="E414" i="5"/>
  <c r="F414" i="5" s="1"/>
  <c r="E413" i="5"/>
  <c r="F413" i="5" s="1"/>
  <c r="E412" i="5"/>
  <c r="F412" i="5" s="1"/>
  <c r="E411" i="5"/>
  <c r="F411" i="5" s="1"/>
  <c r="E410" i="5"/>
  <c r="F410" i="5" s="1"/>
  <c r="E409" i="5"/>
  <c r="F409" i="5" s="1"/>
  <c r="E408" i="5"/>
  <c r="F408" i="5" s="1"/>
  <c r="E407" i="5"/>
  <c r="F407" i="5" s="1"/>
  <c r="E406" i="5"/>
  <c r="F406" i="5" s="1"/>
  <c r="E405" i="5"/>
  <c r="F405" i="5" s="1"/>
  <c r="E404" i="5"/>
  <c r="F404" i="5" s="1"/>
  <c r="E403" i="5"/>
  <c r="F403" i="5" s="1"/>
  <c r="E402" i="5"/>
  <c r="F402" i="5" s="1"/>
  <c r="E401" i="5"/>
  <c r="F401" i="5" s="1"/>
  <c r="E400" i="5"/>
  <c r="F400" i="5" s="1"/>
  <c r="E399" i="5"/>
  <c r="F399" i="5" s="1"/>
  <c r="E398" i="5"/>
  <c r="F398" i="5" s="1"/>
  <c r="E397" i="5"/>
  <c r="F397" i="5" s="1"/>
  <c r="E396" i="5"/>
  <c r="F396" i="5" s="1"/>
  <c r="E395" i="5"/>
  <c r="F395" i="5" s="1"/>
  <c r="E394" i="5"/>
  <c r="F394" i="5" s="1"/>
  <c r="E393" i="5"/>
  <c r="F393" i="5" s="1"/>
  <c r="E392" i="5"/>
  <c r="F392" i="5" s="1"/>
  <c r="E391" i="5"/>
  <c r="F391" i="5" s="1"/>
  <c r="E390" i="5"/>
  <c r="F390" i="5" s="1"/>
  <c r="E389" i="5"/>
  <c r="F389" i="5" s="1"/>
  <c r="E388" i="5"/>
  <c r="F388" i="5" s="1"/>
  <c r="E387" i="5"/>
  <c r="F387" i="5" s="1"/>
  <c r="E386" i="5"/>
  <c r="F386" i="5" s="1"/>
  <c r="E385" i="5"/>
  <c r="F385" i="5" s="1"/>
  <c r="E384" i="5"/>
  <c r="F384" i="5" s="1"/>
  <c r="E383" i="5"/>
  <c r="F383" i="5" s="1"/>
  <c r="E382" i="5"/>
  <c r="F382" i="5" s="1"/>
  <c r="E381" i="5"/>
  <c r="F381" i="5" s="1"/>
  <c r="E380" i="5"/>
  <c r="F380" i="5" s="1"/>
  <c r="E379" i="5"/>
  <c r="F379" i="5" s="1"/>
  <c r="E378" i="5"/>
  <c r="F378" i="5" s="1"/>
  <c r="E377" i="5"/>
  <c r="F377" i="5" s="1"/>
  <c r="E376" i="5"/>
  <c r="F376" i="5" s="1"/>
  <c r="E375" i="5"/>
  <c r="F375" i="5" s="1"/>
  <c r="E374" i="5"/>
  <c r="F374" i="5" s="1"/>
  <c r="E373" i="5"/>
  <c r="F373" i="5" s="1"/>
  <c r="E372" i="5"/>
  <c r="F372" i="5" s="1"/>
  <c r="E371" i="5"/>
  <c r="F371" i="5" s="1"/>
  <c r="E370" i="5"/>
  <c r="F370" i="5" s="1"/>
  <c r="E369" i="5"/>
  <c r="F369" i="5" s="1"/>
  <c r="E368" i="5"/>
  <c r="F368" i="5" s="1"/>
  <c r="E367" i="5"/>
  <c r="F367" i="5" s="1"/>
  <c r="E366" i="5"/>
  <c r="F366" i="5" s="1"/>
  <c r="E365" i="5"/>
  <c r="F365" i="5" s="1"/>
  <c r="E364" i="5"/>
  <c r="F364" i="5" s="1"/>
  <c r="E363" i="5"/>
  <c r="F363" i="5" s="1"/>
  <c r="E362" i="5"/>
  <c r="F362" i="5" s="1"/>
  <c r="E361" i="5"/>
  <c r="F361" i="5" s="1"/>
  <c r="E360" i="5"/>
  <c r="F360" i="5" s="1"/>
  <c r="E359" i="5"/>
  <c r="F359" i="5" s="1"/>
  <c r="E358" i="5"/>
  <c r="F358" i="5" s="1"/>
  <c r="E357" i="5"/>
  <c r="F357" i="5" s="1"/>
  <c r="E356" i="5"/>
  <c r="F356" i="5" s="1"/>
  <c r="E355" i="5"/>
  <c r="F355" i="5" s="1"/>
  <c r="E354" i="5"/>
  <c r="F354" i="5" s="1"/>
  <c r="E353" i="5"/>
  <c r="F353" i="5" s="1"/>
  <c r="E352" i="5"/>
  <c r="F352" i="5" s="1"/>
  <c r="E351" i="5"/>
  <c r="F351" i="5" s="1"/>
  <c r="E350" i="5"/>
  <c r="F350" i="5" s="1"/>
  <c r="E349" i="5"/>
  <c r="F349" i="5" s="1"/>
  <c r="E348" i="5"/>
  <c r="F348" i="5" s="1"/>
  <c r="E347" i="5"/>
  <c r="F347" i="5" s="1"/>
  <c r="E346" i="5"/>
  <c r="F346" i="5" s="1"/>
  <c r="E345" i="5"/>
  <c r="F345" i="5" s="1"/>
  <c r="E344" i="5"/>
  <c r="F344" i="5" s="1"/>
  <c r="E343" i="5"/>
  <c r="F343" i="5" s="1"/>
  <c r="E342" i="5"/>
  <c r="F342" i="5" s="1"/>
  <c r="E341" i="5"/>
  <c r="F341" i="5" s="1"/>
  <c r="E340" i="5"/>
  <c r="F340" i="5" s="1"/>
  <c r="E339" i="5"/>
  <c r="F339" i="5" s="1"/>
  <c r="E338" i="5"/>
  <c r="F338" i="5" s="1"/>
  <c r="E337" i="5"/>
  <c r="F337" i="5" s="1"/>
  <c r="E336" i="5"/>
  <c r="F336" i="5" s="1"/>
  <c r="E335" i="5"/>
  <c r="F335" i="5" s="1"/>
  <c r="E334" i="5"/>
  <c r="F334" i="5" s="1"/>
  <c r="E333" i="5"/>
  <c r="F333" i="5" s="1"/>
  <c r="E332" i="5"/>
  <c r="F332" i="5" s="1"/>
  <c r="E331" i="5"/>
  <c r="F331" i="5" s="1"/>
  <c r="E330" i="5"/>
  <c r="F330" i="5" s="1"/>
  <c r="E329" i="5"/>
  <c r="F329" i="5" s="1"/>
  <c r="E328" i="5"/>
  <c r="F328" i="5" s="1"/>
  <c r="E327" i="5"/>
  <c r="F327" i="5" s="1"/>
  <c r="E326" i="5"/>
  <c r="F326" i="5" s="1"/>
  <c r="E325" i="5"/>
  <c r="F325" i="5" s="1"/>
  <c r="E324" i="5"/>
  <c r="F324" i="5" s="1"/>
  <c r="E323" i="5"/>
  <c r="F323" i="5" s="1"/>
  <c r="E322" i="5"/>
  <c r="F322" i="5" s="1"/>
  <c r="E321" i="5"/>
  <c r="F321" i="5" s="1"/>
  <c r="E320" i="5"/>
  <c r="F320" i="5" s="1"/>
  <c r="E319" i="5"/>
  <c r="F319" i="5" s="1"/>
  <c r="E318" i="5"/>
  <c r="F318" i="5" s="1"/>
  <c r="E317" i="5"/>
  <c r="F317" i="5" s="1"/>
  <c r="E316" i="5"/>
  <c r="F316" i="5" s="1"/>
  <c r="E315" i="5"/>
  <c r="F315" i="5" s="1"/>
  <c r="E314" i="5"/>
  <c r="F314" i="5" s="1"/>
  <c r="E313" i="5"/>
  <c r="F313" i="5" s="1"/>
  <c r="E312" i="5"/>
  <c r="F312" i="5" s="1"/>
  <c r="E311" i="5"/>
  <c r="F311" i="5" s="1"/>
  <c r="E310" i="5"/>
  <c r="F310" i="5" s="1"/>
  <c r="E309" i="5"/>
  <c r="F309" i="5" s="1"/>
  <c r="E308" i="5"/>
  <c r="F308" i="5" s="1"/>
  <c r="E307" i="5"/>
  <c r="F307" i="5" s="1"/>
  <c r="E306" i="5"/>
  <c r="F306" i="5" s="1"/>
  <c r="E305" i="5"/>
  <c r="F305" i="5" s="1"/>
  <c r="E304" i="5"/>
  <c r="F304" i="5" s="1"/>
  <c r="E303" i="5"/>
  <c r="F303" i="5" s="1"/>
  <c r="E302" i="5"/>
  <c r="F302" i="5" s="1"/>
  <c r="E301" i="5"/>
  <c r="F301" i="5" s="1"/>
  <c r="E300" i="5"/>
  <c r="F300" i="5" s="1"/>
  <c r="E299" i="5"/>
  <c r="F299" i="5" s="1"/>
  <c r="E298" i="5"/>
  <c r="F298" i="5" s="1"/>
  <c r="E297" i="5"/>
  <c r="F297" i="5" s="1"/>
  <c r="E296" i="5"/>
  <c r="F296" i="5" s="1"/>
  <c r="E295" i="5"/>
  <c r="F295" i="5" s="1"/>
  <c r="E294" i="5"/>
  <c r="F294" i="5" s="1"/>
  <c r="E293" i="5"/>
  <c r="F293" i="5" s="1"/>
  <c r="E292" i="5"/>
  <c r="F292" i="5" s="1"/>
  <c r="E291" i="5"/>
  <c r="F291" i="5" s="1"/>
  <c r="E290" i="5"/>
  <c r="F290" i="5" s="1"/>
  <c r="E289" i="5"/>
  <c r="F289" i="5" s="1"/>
  <c r="E288" i="5"/>
  <c r="F288" i="5" s="1"/>
  <c r="E287" i="5"/>
  <c r="F287" i="5" s="1"/>
  <c r="E286" i="5"/>
  <c r="F286" i="5" s="1"/>
  <c r="E285" i="5"/>
  <c r="F285" i="5" s="1"/>
  <c r="E284" i="5"/>
  <c r="F284" i="5" s="1"/>
  <c r="E283" i="5"/>
  <c r="F283" i="5" s="1"/>
  <c r="E282" i="5"/>
  <c r="F282" i="5" s="1"/>
  <c r="E281" i="5"/>
  <c r="F281" i="5" s="1"/>
  <c r="E280" i="5"/>
  <c r="F280" i="5" s="1"/>
  <c r="E279" i="5"/>
  <c r="F279" i="5" s="1"/>
  <c r="E278" i="5"/>
  <c r="F278" i="5" s="1"/>
  <c r="E277" i="5"/>
  <c r="F277" i="5" s="1"/>
  <c r="E276" i="5"/>
  <c r="F276" i="5" s="1"/>
  <c r="E275" i="5"/>
  <c r="F275" i="5" s="1"/>
  <c r="E274" i="5"/>
  <c r="F274" i="5" s="1"/>
  <c r="E273" i="5"/>
  <c r="F273" i="5" s="1"/>
  <c r="E272" i="5"/>
  <c r="F272" i="5" s="1"/>
  <c r="E271" i="5"/>
  <c r="F271" i="5" s="1"/>
  <c r="E270" i="5"/>
  <c r="F270" i="5" s="1"/>
  <c r="E269" i="5"/>
  <c r="F269" i="5" s="1"/>
  <c r="E268" i="5"/>
  <c r="F268" i="5" s="1"/>
  <c r="E267" i="5"/>
  <c r="F267" i="5" s="1"/>
  <c r="E266" i="5"/>
  <c r="F266" i="5" s="1"/>
  <c r="E265" i="5"/>
  <c r="F265" i="5" s="1"/>
  <c r="E264" i="5"/>
  <c r="F264" i="5" s="1"/>
  <c r="E263" i="5"/>
  <c r="F263" i="5" s="1"/>
  <c r="E262" i="5"/>
  <c r="F262" i="5" s="1"/>
  <c r="E261" i="5"/>
  <c r="F261" i="5" s="1"/>
  <c r="E260" i="5"/>
  <c r="F260" i="5" s="1"/>
  <c r="E259" i="5"/>
  <c r="F259" i="5" s="1"/>
  <c r="E258" i="5"/>
  <c r="F258" i="5" s="1"/>
  <c r="E257" i="5"/>
  <c r="F257" i="5" s="1"/>
  <c r="E256" i="5"/>
  <c r="F256" i="5" s="1"/>
  <c r="E255" i="5"/>
  <c r="F255" i="5" s="1"/>
  <c r="E254" i="5"/>
  <c r="F254" i="5" s="1"/>
  <c r="E253" i="5"/>
  <c r="F253" i="5" s="1"/>
  <c r="E252" i="5"/>
  <c r="F252" i="5" s="1"/>
  <c r="E251" i="5"/>
  <c r="F251" i="5" s="1"/>
  <c r="E250" i="5"/>
  <c r="F250" i="5" s="1"/>
  <c r="E249" i="5"/>
  <c r="F249" i="5" s="1"/>
  <c r="E248" i="5"/>
  <c r="F248" i="5" s="1"/>
  <c r="E247" i="5"/>
  <c r="F247" i="5" s="1"/>
  <c r="E246" i="5"/>
  <c r="F246" i="5" s="1"/>
  <c r="E245" i="5"/>
  <c r="F245" i="5" s="1"/>
  <c r="E244" i="5"/>
  <c r="F244" i="5" s="1"/>
  <c r="E243" i="5"/>
  <c r="F243" i="5" s="1"/>
  <c r="E242" i="5"/>
  <c r="F242" i="5" s="1"/>
  <c r="E241" i="5"/>
  <c r="F241" i="5" s="1"/>
  <c r="E240" i="5"/>
  <c r="F240" i="5" s="1"/>
  <c r="E239" i="5"/>
  <c r="F239" i="5" s="1"/>
  <c r="E238" i="5"/>
  <c r="F238" i="5" s="1"/>
  <c r="E237" i="5"/>
  <c r="F237" i="5" s="1"/>
  <c r="E236" i="5"/>
  <c r="F236" i="5" s="1"/>
  <c r="E235" i="5"/>
  <c r="F235" i="5" s="1"/>
  <c r="E234" i="5"/>
  <c r="F234" i="5" s="1"/>
  <c r="E233" i="5"/>
  <c r="F233" i="5" s="1"/>
  <c r="E232" i="5"/>
  <c r="F232" i="5" s="1"/>
  <c r="E231" i="5"/>
  <c r="F231" i="5" s="1"/>
  <c r="E230" i="5"/>
  <c r="F230" i="5" s="1"/>
  <c r="E229" i="5"/>
  <c r="F229" i="5" s="1"/>
  <c r="E228" i="5"/>
  <c r="F228" i="5" s="1"/>
  <c r="E227" i="5"/>
  <c r="F227" i="5" s="1"/>
  <c r="E226" i="5"/>
  <c r="F226" i="5" s="1"/>
  <c r="E225" i="5"/>
  <c r="F225" i="5" s="1"/>
  <c r="E224" i="5"/>
  <c r="F224" i="5" s="1"/>
  <c r="E223" i="5"/>
  <c r="F223" i="5" s="1"/>
  <c r="E222" i="5"/>
  <c r="F222" i="5" s="1"/>
  <c r="E221" i="5"/>
  <c r="F221" i="5" s="1"/>
  <c r="E220" i="5"/>
  <c r="F220" i="5" s="1"/>
  <c r="E219" i="5"/>
  <c r="F219" i="5" s="1"/>
  <c r="E218" i="5"/>
  <c r="F218" i="5" s="1"/>
  <c r="E217" i="5"/>
  <c r="F217" i="5" s="1"/>
  <c r="E216" i="5"/>
  <c r="F216" i="5" s="1"/>
  <c r="E215" i="5"/>
  <c r="F215" i="5" s="1"/>
  <c r="E214" i="5"/>
  <c r="F214" i="5" s="1"/>
  <c r="E213" i="5"/>
  <c r="F213" i="5" s="1"/>
  <c r="E212" i="5"/>
  <c r="F212" i="5" s="1"/>
  <c r="E211" i="5"/>
  <c r="F211" i="5" s="1"/>
  <c r="E210" i="5"/>
  <c r="F210" i="5" s="1"/>
  <c r="E209" i="5"/>
  <c r="F209" i="5" s="1"/>
  <c r="E208" i="5"/>
  <c r="F208" i="5" s="1"/>
  <c r="E207" i="5"/>
  <c r="F207" i="5" s="1"/>
  <c r="E206" i="5"/>
  <c r="F206" i="5" s="1"/>
  <c r="E205" i="5"/>
  <c r="F205" i="5" s="1"/>
  <c r="E204" i="5"/>
  <c r="F204" i="5" s="1"/>
  <c r="E203" i="5"/>
  <c r="F203" i="5" s="1"/>
  <c r="E202" i="5"/>
  <c r="F202" i="5" s="1"/>
  <c r="E201" i="5"/>
  <c r="F201" i="5" s="1"/>
  <c r="E200" i="5"/>
  <c r="F200" i="5" s="1"/>
  <c r="E199" i="5"/>
  <c r="F199" i="5" s="1"/>
  <c r="E198" i="5"/>
  <c r="F198" i="5" s="1"/>
  <c r="E197" i="5"/>
  <c r="F197" i="5" s="1"/>
  <c r="E196" i="5"/>
  <c r="F196" i="5" s="1"/>
  <c r="E195" i="5"/>
  <c r="F195" i="5" s="1"/>
  <c r="E194" i="5"/>
  <c r="F194" i="5" s="1"/>
  <c r="E193" i="5"/>
  <c r="F193" i="5" s="1"/>
  <c r="E192" i="5"/>
  <c r="F192" i="5" s="1"/>
  <c r="E191" i="5"/>
  <c r="F191" i="5" s="1"/>
  <c r="E190" i="5"/>
  <c r="F190" i="5" s="1"/>
  <c r="E189" i="5"/>
  <c r="F189" i="5" s="1"/>
  <c r="E188" i="5"/>
  <c r="F188" i="5" s="1"/>
  <c r="E187" i="5"/>
  <c r="F187" i="5" s="1"/>
  <c r="E186" i="5"/>
  <c r="F186" i="5" s="1"/>
  <c r="E185" i="5"/>
  <c r="F185" i="5" s="1"/>
  <c r="E184" i="5"/>
  <c r="F184" i="5" s="1"/>
  <c r="E183" i="5"/>
  <c r="F183" i="5" s="1"/>
  <c r="E182" i="5"/>
  <c r="F182" i="5" s="1"/>
  <c r="E181" i="5"/>
  <c r="F181" i="5" s="1"/>
  <c r="E180" i="5"/>
  <c r="F180" i="5" s="1"/>
  <c r="E179" i="5"/>
  <c r="F179" i="5" s="1"/>
  <c r="E178" i="5"/>
  <c r="F178" i="5" s="1"/>
  <c r="E177" i="5"/>
  <c r="F177" i="5" s="1"/>
  <c r="E176" i="5"/>
  <c r="F176" i="5" s="1"/>
  <c r="E175" i="5"/>
  <c r="F175" i="5" s="1"/>
  <c r="E174" i="5"/>
  <c r="F174" i="5" s="1"/>
  <c r="E173" i="5"/>
  <c r="F173" i="5" s="1"/>
  <c r="E172" i="5"/>
  <c r="F172" i="5" s="1"/>
  <c r="E171" i="5"/>
  <c r="F171" i="5" s="1"/>
  <c r="E170" i="5"/>
  <c r="F170" i="5" s="1"/>
  <c r="E169" i="5"/>
  <c r="F169" i="5" s="1"/>
  <c r="E168" i="5"/>
  <c r="F168" i="5" s="1"/>
  <c r="E167" i="5"/>
  <c r="F167" i="5" s="1"/>
  <c r="E166" i="5"/>
  <c r="F166" i="5" s="1"/>
  <c r="E165" i="5"/>
  <c r="F165" i="5" s="1"/>
  <c r="E164" i="5"/>
  <c r="F164" i="5" s="1"/>
  <c r="E163" i="5"/>
  <c r="F163" i="5" s="1"/>
  <c r="E162" i="5"/>
  <c r="F162" i="5" s="1"/>
  <c r="E161" i="5"/>
  <c r="F161" i="5" s="1"/>
  <c r="E160" i="5"/>
  <c r="F160" i="5" s="1"/>
  <c r="E159" i="5"/>
  <c r="F159" i="5" s="1"/>
  <c r="E158" i="5"/>
  <c r="F158" i="5" s="1"/>
  <c r="E157" i="5"/>
  <c r="F157" i="5" s="1"/>
  <c r="E156" i="5"/>
  <c r="F156" i="5" s="1"/>
  <c r="E155" i="5"/>
  <c r="F155" i="5" s="1"/>
  <c r="E154" i="5"/>
  <c r="F154" i="5" s="1"/>
  <c r="E153" i="5"/>
  <c r="F153" i="5" s="1"/>
  <c r="E152" i="5"/>
  <c r="F152" i="5" s="1"/>
  <c r="E151" i="5"/>
  <c r="F151" i="5" s="1"/>
  <c r="E150" i="5"/>
  <c r="F150" i="5" s="1"/>
  <c r="E149" i="5"/>
  <c r="F149" i="5" s="1"/>
  <c r="E148" i="5"/>
  <c r="F148" i="5" s="1"/>
  <c r="E147" i="5"/>
  <c r="F147" i="5" s="1"/>
  <c r="E146" i="5"/>
  <c r="F146" i="5" s="1"/>
  <c r="E145" i="5"/>
  <c r="F145" i="5" s="1"/>
  <c r="E144" i="5"/>
  <c r="F144" i="5" s="1"/>
  <c r="E143" i="5"/>
  <c r="F143" i="5" s="1"/>
  <c r="E142" i="5"/>
  <c r="F142" i="5" s="1"/>
  <c r="E141" i="5"/>
  <c r="F141" i="5" s="1"/>
  <c r="E140" i="5"/>
  <c r="F140" i="5" s="1"/>
  <c r="E139" i="5"/>
  <c r="F139" i="5" s="1"/>
  <c r="E138" i="5"/>
  <c r="F138" i="5" s="1"/>
  <c r="E137" i="5"/>
  <c r="F137" i="5" s="1"/>
  <c r="E136" i="5"/>
  <c r="F136" i="5" s="1"/>
  <c r="E135" i="5"/>
  <c r="F135" i="5" s="1"/>
  <c r="E134" i="5"/>
  <c r="F134" i="5" s="1"/>
  <c r="E133" i="5"/>
  <c r="F133" i="5" s="1"/>
  <c r="E132" i="5"/>
  <c r="F132" i="5" s="1"/>
  <c r="E131" i="5"/>
  <c r="F131" i="5" s="1"/>
  <c r="E130" i="5"/>
  <c r="F130" i="5" s="1"/>
  <c r="E129" i="5"/>
  <c r="F129" i="5" s="1"/>
  <c r="E128" i="5"/>
  <c r="F128" i="5" s="1"/>
  <c r="E127" i="5"/>
  <c r="F127" i="5" s="1"/>
  <c r="E126" i="5"/>
  <c r="F126" i="5" s="1"/>
  <c r="E125" i="5"/>
  <c r="F125" i="5" s="1"/>
  <c r="E124" i="5"/>
  <c r="F124" i="5" s="1"/>
  <c r="E123" i="5"/>
  <c r="F123" i="5" s="1"/>
  <c r="E122" i="5"/>
  <c r="F122" i="5" s="1"/>
  <c r="E121" i="5"/>
  <c r="F121" i="5" s="1"/>
  <c r="E120" i="5"/>
  <c r="F120" i="5" s="1"/>
  <c r="E119" i="5"/>
  <c r="F119" i="5" s="1"/>
  <c r="E118" i="5"/>
  <c r="F118" i="5" s="1"/>
  <c r="E117" i="5"/>
  <c r="F117" i="5" s="1"/>
  <c r="E116" i="5"/>
  <c r="F116" i="5" s="1"/>
  <c r="E115" i="5"/>
  <c r="F115" i="5" s="1"/>
  <c r="E114" i="5"/>
  <c r="F114" i="5" s="1"/>
  <c r="E113" i="5"/>
  <c r="F113" i="5" s="1"/>
  <c r="E112" i="5"/>
  <c r="F112" i="5" s="1"/>
  <c r="E111" i="5"/>
  <c r="F111" i="5" s="1"/>
  <c r="E110" i="5"/>
  <c r="F110" i="5" s="1"/>
  <c r="E109" i="5"/>
  <c r="F109" i="5" s="1"/>
  <c r="E108" i="5"/>
  <c r="F108" i="5" s="1"/>
  <c r="E107" i="5"/>
  <c r="F107" i="5" s="1"/>
  <c r="E106" i="5"/>
  <c r="F106" i="5" s="1"/>
  <c r="E105" i="5"/>
  <c r="F105" i="5" s="1"/>
  <c r="E104" i="5"/>
  <c r="F104" i="5" s="1"/>
  <c r="E103" i="5"/>
  <c r="F103" i="5" s="1"/>
  <c r="E102" i="5"/>
  <c r="F102" i="5" s="1"/>
  <c r="E101" i="5"/>
  <c r="F101" i="5" s="1"/>
  <c r="E100" i="5"/>
  <c r="F100" i="5" s="1"/>
  <c r="E99" i="5"/>
  <c r="F99" i="5" s="1"/>
  <c r="E98" i="5"/>
  <c r="F98" i="5" s="1"/>
  <c r="E97" i="5"/>
  <c r="F97" i="5" s="1"/>
  <c r="E96" i="5"/>
  <c r="F96" i="5" s="1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4" i="5"/>
  <c r="F84" i="5" s="1"/>
  <c r="E83" i="5"/>
  <c r="F83" i="5" s="1"/>
  <c r="E82" i="5"/>
  <c r="F82" i="5" s="1"/>
  <c r="E81" i="5"/>
  <c r="F81" i="5" s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F68" i="5" s="1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E435" i="5" l="1"/>
  <c r="F435" i="5" s="1"/>
  <c r="F5" i="5"/>
</calcChain>
</file>

<file path=xl/sharedStrings.xml><?xml version="1.0" encoding="utf-8"?>
<sst xmlns="http://schemas.openxmlformats.org/spreadsheetml/2006/main" count="442" uniqueCount="441">
  <si>
    <t>Количество</t>
  </si>
  <si>
    <t>Бита крестовая № 2 150 мм</t>
  </si>
  <si>
    <t>Бита крестовая №2 (L = 200 мм) L = 200 мм</t>
  </si>
  <si>
    <t>Бита крестовая PH 2х100</t>
  </si>
  <si>
    <t>Бита крестовая WP Ph3 - 50 мм RSC</t>
  </si>
  <si>
    <t>Бита крестовая односторонняя PH2 50ММ</t>
  </si>
  <si>
    <t>Бита плоская SL 5.5-50 мм</t>
  </si>
  <si>
    <t>Бита шестигранник HEX 3 мм 50 мм</t>
  </si>
  <si>
    <t>Биты (вставка) к шуруповерту №2 удлиненые крестовые</t>
  </si>
  <si>
    <t>Биты (вставка) к шуруповерту №3 КР</t>
  </si>
  <si>
    <t>Головка абразивная AW 6х10х3 25А</t>
  </si>
  <si>
    <t>Головка сменная 10</t>
  </si>
  <si>
    <t>Головка сменная 13</t>
  </si>
  <si>
    <t>Головка сменная 15</t>
  </si>
  <si>
    <t>Головка сменная 17</t>
  </si>
  <si>
    <t>Головка сменная 22</t>
  </si>
  <si>
    <t>Головка сменная 24</t>
  </si>
  <si>
    <t>Головка торцевая ударная 36</t>
  </si>
  <si>
    <t>Головка торцевая удлинённая 10 мм</t>
  </si>
  <si>
    <t>Головка торцевая шестигранная удлинённая 13</t>
  </si>
  <si>
    <t>Головка торцовая удлиненная 6-гранная 19 мм</t>
  </si>
  <si>
    <t>Головка удлинённая 6 гр 8 мм 1/2</t>
  </si>
  <si>
    <t>Горелка TBI380 4м</t>
  </si>
  <si>
    <t>Горелка плазменная (резак) Р70/6 (СВ-70)</t>
  </si>
  <si>
    <t>Горелка сварочная TBI8G3N-RGZ</t>
  </si>
  <si>
    <t>Державка SPH425R</t>
  </si>
  <si>
    <t>Диск А-85020 260х30 мм для LS 1040</t>
  </si>
  <si>
    <t>Диск пильный 200х32 АТАКА</t>
  </si>
  <si>
    <t>Диск пильный по дереву 190х30 z=32</t>
  </si>
  <si>
    <t>Диск циркуляционный 315х30х72Т</t>
  </si>
  <si>
    <t>Диск-подошва для шлифовальных машинок ф150 мм</t>
  </si>
  <si>
    <t>Заклепочник KRAFT</t>
  </si>
  <si>
    <t>Запчасть опорная пластина ATI22 ГОСТ KORLOY</t>
  </si>
  <si>
    <t>Калибр-пробка ПР-НЕ М16х1,5 7Н</t>
  </si>
  <si>
    <t>Клеймо буквенное № 6</t>
  </si>
  <si>
    <t>Клеймо ударное 75 высота шрифта 6 мм, рамка 14х10 мм</t>
  </si>
  <si>
    <t>Клещи для снятия изоляции</t>
  </si>
  <si>
    <t>Ключ гаечный с открытым зевом 10х12 ГОСТ 2839</t>
  </si>
  <si>
    <t>Ключ гаечный с открытым зевом 11х13 ГОСТ 2839</t>
  </si>
  <si>
    <t>Ключ гаечный с открытым зевом 12х13 ГОСТ 2839</t>
  </si>
  <si>
    <t>Ключ гаечный с открытым зевом 14х17 ГОСТ 2839</t>
  </si>
  <si>
    <t>Ключ гаечный с открытым зевом 17х19 ГОСТ 2839</t>
  </si>
  <si>
    <t>Ключ гаечный с открытым зевом 19х22 ГОСТ 2839</t>
  </si>
  <si>
    <t>Ключ гаечный с открытым зевом 27х30 ГОСТ 2839</t>
  </si>
  <si>
    <t>Ключ гаечный с открытым зевом 30х32 ГОСТ 2839</t>
  </si>
  <si>
    <t>Ключ гаечный с открытым зевом 5,5х7 ГОСТ 2839</t>
  </si>
  <si>
    <t>Ключ гаечный с открытым зевом 7х8 ГОСТ 2839</t>
  </si>
  <si>
    <t>Ключ гаечный с открытым зевом 8х10 ГОСТ 2839</t>
  </si>
  <si>
    <t>Ключ гаечный с открытым зевом 9х11 ГОСТ 2839</t>
  </si>
  <si>
    <t>Ключ гаечный с открытым зевом двусторонний 13х14 ГОСТ 2839</t>
  </si>
  <si>
    <t>Ключ гаечный с открытым зевом двусторонний 22х24</t>
  </si>
  <si>
    <t>Ключ гаечный с открытым зевом двусторонний 24х27</t>
  </si>
  <si>
    <t>Ключ гаечный с открытым зевом двусторонний 32х36</t>
  </si>
  <si>
    <t>Ключ гаечный с открытым зевом двусторонний 41х46 ГОСТ 2839</t>
  </si>
  <si>
    <t>Ключ комбинированный 10х10 с трещеткой</t>
  </si>
  <si>
    <t>Ключ комбинированный 13х13 с трещеткой</t>
  </si>
  <si>
    <t>Ключ комбинированный с трещеткой и ступенчатой конфигурацией зева GEDORE 7UR-17 1643169 17х17 L=216</t>
  </si>
  <si>
    <t>Ключ комбинированный с трещоткой BERGER 30х30</t>
  </si>
  <si>
    <t>Ключ с трещеткой 19х19</t>
  </si>
  <si>
    <t>Ключ трубный рычажный 7813-0002 №2 20-50 (1/2-2 дюйма) L=400</t>
  </si>
  <si>
    <t>Ключ трубный рычажный №1 ГОСТ 18981 10-36</t>
  </si>
  <si>
    <t>Ключ трубный рычажный омедненный КТР-ВБ № 3</t>
  </si>
  <si>
    <t>Краскопульт 0,68 л</t>
  </si>
  <si>
    <t>Краскораспылитель СО-71Б</t>
  </si>
  <si>
    <t>Круг лепест. конич. 125 22,2 К80</t>
  </si>
  <si>
    <t>Круг отрезной по металлу (125х1,6х22 мм)</t>
  </si>
  <si>
    <t>Круг шлифовальный 150 мм 15 отверстий Р80</t>
  </si>
  <si>
    <t>Круг шлифовальный 180х6х22</t>
  </si>
  <si>
    <t>Круг шлифовальный 25А40 400х40х127</t>
  </si>
  <si>
    <t>Круг шлифовальный 400х50х203 25А ПП</t>
  </si>
  <si>
    <t>Кусачки боковые 200 мм</t>
  </si>
  <si>
    <t>Кусачки боковые ГОСТ 28037 180</t>
  </si>
  <si>
    <t>Лезвия сменные к ножу Зубр 25 мм</t>
  </si>
  <si>
    <t>Лопата снеговая пластиковая</t>
  </si>
  <si>
    <t>Машина шлифовальная пневматическая ИП-2014</t>
  </si>
  <si>
    <t>Машинка шлифовальная пневматическая ИП-2020</t>
  </si>
  <si>
    <t>Метчик гаечный М 10х1,5х250 2640-0119</t>
  </si>
  <si>
    <t>Метчик гаечный М 5 ГОСТ 1604 М 5х0,8</t>
  </si>
  <si>
    <t>Метчик гаечный М 6 ГОСТ 1604 М 6х1,0</t>
  </si>
  <si>
    <t>Метчик гаечный М 8 ГОСТ 1604 М 8х1,25</t>
  </si>
  <si>
    <t>Метчик М/Р 5х0.8 ГОСТ 3266</t>
  </si>
  <si>
    <t>Метчик М/Р М 16х1,5 ГОСТ 3266 комплект</t>
  </si>
  <si>
    <t>Метчик М/Р М 36х4,0</t>
  </si>
  <si>
    <t>Метчик М/Р М 4 ГОСТ 3266 М4х0,7</t>
  </si>
  <si>
    <t>Метчик М/Р М 6 ГОСТ 3266 М6х1,0</t>
  </si>
  <si>
    <t>Метчик М/Р М10х1,5 ГОСТ 3266</t>
  </si>
  <si>
    <t>Метчик машинный М20-6ННSS-Е</t>
  </si>
  <si>
    <t>Мундшук с наконечником к горелке ГН-5П</t>
  </si>
  <si>
    <t>Муфта быстросъёмная 1/2 5/8</t>
  </si>
  <si>
    <t>Набор адаптеров для торцевых головок ЗУБР</t>
  </si>
  <si>
    <t>Наконечник 1,0 42.0001.1577 10х40 (М10х1,25) п/а Vario-Star</t>
  </si>
  <si>
    <t>Наконечник контактный М8 М8х30 Ф1</t>
  </si>
  <si>
    <t>Напильник плоский 150 №2</t>
  </si>
  <si>
    <t>Напильник плоский ГОСТ 1465 300 №1</t>
  </si>
  <si>
    <t>Напильник полукруглый ГОСТ 1465 150 №2</t>
  </si>
  <si>
    <t>Напильник полукруглый ГОСТ 1465 300 №1</t>
  </si>
  <si>
    <t>Напильник трехгранный ГОСТ 1465 150 №2</t>
  </si>
  <si>
    <t>Нож Зубр</t>
  </si>
  <si>
    <t>Ножницы для пластиковых труб 63 мм</t>
  </si>
  <si>
    <t>Ножницы закройные</t>
  </si>
  <si>
    <t>Ножницы по металлу</t>
  </si>
  <si>
    <t>Ножовка по дереву 450 мм</t>
  </si>
  <si>
    <t>Ножовка по металлу хром 300 мм</t>
  </si>
  <si>
    <t>Нутромер индикаторный НИ-250 ГОСТ 9384 160-250</t>
  </si>
  <si>
    <t>Отвертка КШ № 2 150</t>
  </si>
  <si>
    <t>Отвертка ПШ 100х5,5х1,0</t>
  </si>
  <si>
    <t>Отвертка ПШ 150х6,5</t>
  </si>
  <si>
    <t>Отвертка шлицевая 0,6х3,0х100 мм</t>
  </si>
  <si>
    <t>Патрон токарный 3-х кулачковый ( с прямыми кулочками) 3-400.45..34В-400мм</t>
  </si>
  <si>
    <t>Патрон токарный 3-х кулачковый ( с прямыми кулочками) 3534-400-8 (СТ-400 ПФ-8)</t>
  </si>
  <si>
    <t>Паяльная станция 70 Вт (для ремонта бамперов автомобилей)</t>
  </si>
  <si>
    <t>Пила (диск пильный) Атака Д 400 400х80Тх50 с тв/спл.</t>
  </si>
  <si>
    <t>Пила ленточная биметаллическая LENOX RX+ M42 2700х27х0,9 Z=4/6</t>
  </si>
  <si>
    <t>Пила ленточная М42 5150х34х1,1 2/3</t>
  </si>
  <si>
    <t>Пила ленточная М42; М51 2700х27х0,9х2/3</t>
  </si>
  <si>
    <t>Пилка для лобзика Т144 D</t>
  </si>
  <si>
    <t>Пистолет для полива Boutte 2 режима</t>
  </si>
  <si>
    <t>Пластина CCMT 120412-C25 NC3225</t>
  </si>
  <si>
    <t>Пластина SNMM 190612 GH NC 3030 ГОСТ KORLOY</t>
  </si>
  <si>
    <t>Пластина SP400 NC3030 ГОСТ KORLOY</t>
  </si>
  <si>
    <t>Пластина WNMG 080408 HS PC 5300 ГОСТ KORLOY</t>
  </si>
  <si>
    <t>Пластина WNMG 100608 B 25 NC 3030 ГОСТ KORLOY</t>
  </si>
  <si>
    <t>Пластина т/с 01151 Т5К10</t>
  </si>
  <si>
    <t>Пластина т/с 01431 Т5К10</t>
  </si>
  <si>
    <t>Пластина т/с 10571 ГОСТ 25396 Т5К10</t>
  </si>
  <si>
    <t>Пластина т/с 10581 ГОСТ 25396 Т5К10</t>
  </si>
  <si>
    <t>Пластина т/с 13391 ГОСТ 17163 Т5К10</t>
  </si>
  <si>
    <t>Пластина т/с APMT 1604PDSR-MM PC 3545</t>
  </si>
  <si>
    <t>Пластина т/с CNMG 160612 HS PC 5300 ГОСТ KORLOY</t>
  </si>
  <si>
    <t>Пластина т/с CNMG ГОСТ KORLOY 120408-GR NC3030</t>
  </si>
  <si>
    <t>Пластина т/с CNMM 190616 GHNC 3030</t>
  </si>
  <si>
    <t>Пластина т/с MGMN-500-M NC3030 ГОСТ KORLOY B=5 R=0,5 L=21 канавочная</t>
  </si>
  <si>
    <t>Пластина т/с MGMN800 MNC 3030</t>
  </si>
  <si>
    <t>Пластина т/с SNMG 120408-G R NC3030</t>
  </si>
  <si>
    <t>Пластина т/с SNMG 150612 GHNC 3030</t>
  </si>
  <si>
    <t>Пластина т/с SNMG 150612 GRNC 3030</t>
  </si>
  <si>
    <t>Пластина т/с SNMG 190612 HS PC8110</t>
  </si>
  <si>
    <t>Пластина т/с SNMG ГОСТ KORLOY 190612 GS PC5300</t>
  </si>
  <si>
    <t>Пластина т/с SP400R NC3030</t>
  </si>
  <si>
    <t>Пластина т/с SPMT 120408-MMPC 5300 OPCN-060317 СТ15</t>
  </si>
  <si>
    <t>Пластина т/с WNMM 100608 B25 NC3030</t>
  </si>
  <si>
    <t>Пластина т/с смп 4-гр. SDMT 1205ZZSN-S НСР25С</t>
  </si>
  <si>
    <t>Пластина т/с смп 5-гр. 10114-110408 ГОСТ 19065 Т5К10</t>
  </si>
  <si>
    <t>Пластина твердосплавная сменная CNMG ГОСТ KORLOY 160608-GR NC3030</t>
  </si>
  <si>
    <t>Плашка М 10 ГОСТ 9740 М 10х1,5</t>
  </si>
  <si>
    <t>Плашка М 12х1.75</t>
  </si>
  <si>
    <t>Плашка М 16 ГОСТ 9740 М 16х2,0</t>
  </si>
  <si>
    <t>Плашка М 4х0.7</t>
  </si>
  <si>
    <t>Плашка М 5 ГОСТ 9740 М 5х0,8</t>
  </si>
  <si>
    <t>Плашка М 6х1,0</t>
  </si>
  <si>
    <t>Плашка М 8х1,25</t>
  </si>
  <si>
    <t>Плашка танг. 14н 1</t>
  </si>
  <si>
    <t>Плоскогубцы 180 ГОСТ 5547</t>
  </si>
  <si>
    <t>Плоскогубцы 200 ГОСТ 5547</t>
  </si>
  <si>
    <t>Пневматическая шлифовальная машинка эксцентрическая ST -7101</t>
  </si>
  <si>
    <t>Пневмогайковерт АТ6083Р</t>
  </si>
  <si>
    <t>Пневмоуглошлифмашина ST-7737</t>
  </si>
  <si>
    <t>Пневмошлифмашинка угловая ИП-2106</t>
  </si>
  <si>
    <t>Полотно ножовочное ручное 300х12.5х0.65</t>
  </si>
  <si>
    <t>Пресс клещи ПКВК-10 КВТ</t>
  </si>
  <si>
    <t>Присоска вакуумная для переноски LEO 2-х чашечная 100 кг</t>
  </si>
  <si>
    <t>Проволокоподающий канал 42.0404.0275 Vario-Star</t>
  </si>
  <si>
    <t>Регулятор углекислотный У-30-2 ТУ 3615-001-39463397-2002 5-12 л/мин</t>
  </si>
  <si>
    <t>Редуктор БПО-5-4</t>
  </si>
  <si>
    <t>Резец отрезной Т5К10 ГОСТ 18884 25х16</t>
  </si>
  <si>
    <t>Резец проходной отогнутый 25х16 ГОСТ 18877 Т5К10</t>
  </si>
  <si>
    <t>Резец проходной упорный ГОСТ18871 25х16 (Т5К10)</t>
  </si>
  <si>
    <t>Резец проходной упорный прямой 25х16 Т5К10</t>
  </si>
  <si>
    <t>Резец расточной 25х25 ГОСТ 18883 Т5К10</t>
  </si>
  <si>
    <t>Резец резьбовой для наружной резьбы РРН-002 Т5К10 25х16х160</t>
  </si>
  <si>
    <t>Рулетка 3 м ГОСТ 7502</t>
  </si>
  <si>
    <t>Рулетка 5 м ГОСТ 7502</t>
  </si>
  <si>
    <t>Рулетка 7,5 м ГОСТ 7502</t>
  </si>
  <si>
    <t>Ручка к напильнику</t>
  </si>
  <si>
    <t>Сверло К/Х 10,0 ГОСТ 10903</t>
  </si>
  <si>
    <t>Сверло К/Х 10,5 ГОСТ 12121 длинное</t>
  </si>
  <si>
    <t>Сверло К/Х 14,0 ГОСТ 10903</t>
  </si>
  <si>
    <t>Сверло К/Х 16,0 ГОСТ 10903</t>
  </si>
  <si>
    <t>Сверло К/Х 17,0 ГОСТ 10903</t>
  </si>
  <si>
    <t>Сверло К/Х 17,5 длинное МК2 N HSS-E</t>
  </si>
  <si>
    <t>Сверло К/Х 18,0 ГОСТ 10903</t>
  </si>
  <si>
    <t>Сверло К/Х 22,0 ГОСТ 10903</t>
  </si>
  <si>
    <t>Сверло К/Х 24,0 ГОСТ 10903</t>
  </si>
  <si>
    <t>Сверло К/Х 25,0 ГОСТ 10903</t>
  </si>
  <si>
    <t>Сверло К/Х 6,0 ГОСТ 10903</t>
  </si>
  <si>
    <t>Сверло К/Х 7,0 ГОСТ 10903</t>
  </si>
  <si>
    <t>Сверло К/Х 8,0 ГОСТ 10903</t>
  </si>
  <si>
    <t>Сверло К/Х 9,0 ГОСТ 10903</t>
  </si>
  <si>
    <t>Сверло к/х ГОСТ 10903 11</t>
  </si>
  <si>
    <t>Сверло к/х ГОСТ 10903 12</t>
  </si>
  <si>
    <t>Сверло кобальтовое 4,7</t>
  </si>
  <si>
    <t>Сверло по металлу с шестигранным хвостовиком ф4х100 м</t>
  </si>
  <si>
    <t>Сверло по металлу с шестигранным хвостовиком ф7х100 мм</t>
  </si>
  <si>
    <t>Сверло спиральное HSSO Ø 7,2</t>
  </si>
  <si>
    <t>Сверло спиральное HSSO Ø 8,0</t>
  </si>
  <si>
    <t>Сверло спиральное HSSO Ø 8,5</t>
  </si>
  <si>
    <t>Сверло спиральное К/Х 6,8</t>
  </si>
  <si>
    <t>Сверло спиральное с коническим хвостовиком 13</t>
  </si>
  <si>
    <t>Сверло спиральное с цилиндрическим хвостовиком правое 2300-0146 2,3х53/27</t>
  </si>
  <si>
    <t>Сверло спиральное с цилиндрическим хвостовиком правое 2300-8131 2,2х53/27</t>
  </si>
  <si>
    <t>Сверло спиральное Ц/Х 10,0</t>
  </si>
  <si>
    <t>Сверло спиральное Ц/Х 3,7</t>
  </si>
  <si>
    <t>Сверло спиральное Ц/Х 3,9</t>
  </si>
  <si>
    <t>Сверло спиральное Ц/Х 6,0</t>
  </si>
  <si>
    <t>Сверло Форстнера 15 мм</t>
  </si>
  <si>
    <t>Сверло Ц/Х 2,1 ГОСТ 10902</t>
  </si>
  <si>
    <t>Сверло Ц/Х 2,4 ГОСТ 10902</t>
  </si>
  <si>
    <t>Сверло Ц/Х 2,5 ГОСТ 10902</t>
  </si>
  <si>
    <t>Сверло Ц/Х 2,6 ГОСТ 10902</t>
  </si>
  <si>
    <t>Сверло Ц/Х 2,7 ГОСТ 10902</t>
  </si>
  <si>
    <t>Сверло Ц/Х 2,9 ГОСТ 10902</t>
  </si>
  <si>
    <t>Сверло Ц/Х 2.0 ГОСТ 10902</t>
  </si>
  <si>
    <t>Сверло Ц/Х 3,0 ГОСТ 10902</t>
  </si>
  <si>
    <t>Сверло Ц/Х 3,0 кобольтовое</t>
  </si>
  <si>
    <t>Сверло Ц/Х 3,2 ГОСТ 10902 кобольт</t>
  </si>
  <si>
    <t>Сверло ц/х 3,3 ГОСТ 10902 кобольт</t>
  </si>
  <si>
    <t>Сверло Ц/Х 3,4 ГОСТ 10902</t>
  </si>
  <si>
    <t>Сверло Ц/Х 3,5 ГОСТ 10902</t>
  </si>
  <si>
    <t>Сверло Ц/Х 3,5 кобольтовое</t>
  </si>
  <si>
    <t>Сверло Ц/Х 3,6 ГОСТ 10902</t>
  </si>
  <si>
    <t>Сверло Ц/Х 4,0 ГОСТ 10902</t>
  </si>
  <si>
    <t>Сверло Ц/Х 4,0 ГОСТ 10902 кобольт</t>
  </si>
  <si>
    <t>Сверло Ц/Х 4,2 ГОСТ 10902 кобольт</t>
  </si>
  <si>
    <t>Сверло Ц/Х 4,3 ГОСТ 10902 кобольт</t>
  </si>
  <si>
    <t>Сверло Ц/Х 4,5 ГОСТ 10902 кобольтовое</t>
  </si>
  <si>
    <t>Сверло Ц/Х 4,9 ГОСТ 10902</t>
  </si>
  <si>
    <t>Сверло Ц/Х 5,0 кобольтовое</t>
  </si>
  <si>
    <t>Сверло Ц/Х 5,1 ГОСТ 10902 кобольт</t>
  </si>
  <si>
    <t>Сверло Ц/Х 5,3 ГОСТ 10902 кобольт</t>
  </si>
  <si>
    <t>Сверло Ц/Х 5,5 ГОСТ 10902</t>
  </si>
  <si>
    <t>Сверло Ц/Х 5,5 ГОСТ 10902 кобольтовое</t>
  </si>
  <si>
    <t>Сверло Ц/Х 5,7 ГОСТ 10902</t>
  </si>
  <si>
    <t>Сверло Ц/Х 6,1 ГОСТ 10902</t>
  </si>
  <si>
    <t>Сверло Ц/Х 7,0 ГОСТ 10902</t>
  </si>
  <si>
    <t>Сверло Ц/Х 7,5</t>
  </si>
  <si>
    <t>Сверло Ц/Х 8,0 ГОСТ 10902</t>
  </si>
  <si>
    <t>Сверло Ц/Х 8,5 ГОСТ 10902</t>
  </si>
  <si>
    <t>Сверло Ц/Х 9,0 ГОСТ 10902</t>
  </si>
  <si>
    <t>Сверло центровочное 3,15</t>
  </si>
  <si>
    <t>Сверло центровочное 4,0</t>
  </si>
  <si>
    <t>Сопло газовое ф16 мм 345РО120030</t>
  </si>
  <si>
    <t>Сопло длинное РD 0063-10</t>
  </si>
  <si>
    <t>Фреза концевая К/Х 20 ГОСТ 17026</t>
  </si>
  <si>
    <t>Фреза концевая К/Х 22 ГОСТ 17026</t>
  </si>
  <si>
    <t>Фреза концевая К/Х 36</t>
  </si>
  <si>
    <t>Фреза концевая К/Х 40</t>
  </si>
  <si>
    <t>Фреза отрезная 200х3,5 ГОСТ 2679</t>
  </si>
  <si>
    <t>Фреза отрезная 200Х4,0 ГОСТ 2679</t>
  </si>
  <si>
    <t>Фреза отрезная 200х5,0 ГОСТ 2679</t>
  </si>
  <si>
    <t>Фреза пазовая 100х10 ГОСТ 3964</t>
  </si>
  <si>
    <t>Фреза пазовая 80х8 ГОСТ 3964</t>
  </si>
  <si>
    <t>Фреза пазовая прямая прорезная ф 12х51мм хв. 12мм</t>
  </si>
  <si>
    <t>Фреза пазовая Р6М5 ГОСТ 3964 100Х12</t>
  </si>
  <si>
    <t>Хомут для шланга Boutte</t>
  </si>
  <si>
    <t>Центр вращающийся № 5 усиленный</t>
  </si>
  <si>
    <t>Шланг для полива (термоэластопласт) Boutte 12,5мм 25м</t>
  </si>
  <si>
    <t>Шлифзерно (электрокорунд) F22 (63-80) ГОСТ 3647 14А</t>
  </si>
  <si>
    <t>Шлифкруг 150 мм 6 отверстий Р60</t>
  </si>
  <si>
    <t>Шлифкруг Д ГОСТ 21963 180х3,0х22 14А БУ</t>
  </si>
  <si>
    <t>Шлифкруг Д ГОСТ 21963 400х4х32 14А 80 БУ</t>
  </si>
  <si>
    <t>Шлифкруг лепестковый КЛ ГОСТ 22775 150х30х32 16Н</t>
  </si>
  <si>
    <t>Шлифкруг лепестковый КЛТ ГОСТ 22775 125х22 Р60 (25)</t>
  </si>
  <si>
    <t>Шлифкруг ПП 2424 63х20х20 25А 40 К</t>
  </si>
  <si>
    <t>Шлифкруг ПП ГОСТ 2424 150х25х32 14А 80 БУ</t>
  </si>
  <si>
    <t>Шлифкруг ПП ГОСТ 2424 350х40х127 14А 80 Б</t>
  </si>
  <si>
    <t>Шлифкруг ПП ГОСТ 2424 350х40х127 64С 16 К</t>
  </si>
  <si>
    <t>Шлифкруг ПП ГОСТ 2424 400х50х203 64С</t>
  </si>
  <si>
    <t>Шлифкруг ПП ГОСТ 2424 450х50х203 25А 25 К</t>
  </si>
  <si>
    <t>Шлифкруг ПП ГОСТ 2424 500х40х203 14А 80 СТ Б 50</t>
  </si>
  <si>
    <t>Шлифлента К 60/80/100 75х457 мм</t>
  </si>
  <si>
    <t>Шлифшкурка на липкой основе Р-60</t>
  </si>
  <si>
    <t>Шлифшкурка на липкой основе Р-80</t>
  </si>
  <si>
    <t>Шлифшкурка на тканевой основе 12-Н ГОСТ 13344-79</t>
  </si>
  <si>
    <t>Шлифшкурка на тканевой основе 25-Н ГОСТ 13344-79</t>
  </si>
  <si>
    <t>Шлифшкурка на тканевой основе 32-Н ГОСТ 13344-79</t>
  </si>
  <si>
    <t>Штангенциркуль ШЦ II-250 0.05</t>
  </si>
  <si>
    <t>Штангенциркуль ШЦ-1-125 (0,05 мм)</t>
  </si>
  <si>
    <t>Штуцер для шланга Boutte 12мм</t>
  </si>
  <si>
    <t>Щетка дисковая для УШМ 22,2/150 мм</t>
  </si>
  <si>
    <t>Щетка по металлу 4-х рядная</t>
  </si>
  <si>
    <t>Электрод длинный (катод) PR0064, PR0065</t>
  </si>
  <si>
    <t>Приложение №5</t>
  </si>
  <si>
    <t xml:space="preserve">  к запросу котировок цен №</t>
  </si>
  <si>
    <t xml:space="preserve">№ п/п </t>
  </si>
  <si>
    <t>Наименование Товара</t>
  </si>
  <si>
    <t>Предельная цена,  руб. без НДС</t>
  </si>
  <si>
    <t>стоимость бнз НДС</t>
  </si>
  <si>
    <t>Стоимость с НДС</t>
  </si>
  <si>
    <t>головка 10 мм 1/4 6 гр</t>
  </si>
  <si>
    <t>Головка торцевая (7мм, 1/4, 6 граней) высокая</t>
  </si>
  <si>
    <t>Губка абразивная 115х140 мм</t>
  </si>
  <si>
    <t>Державка DCLNR 2525-M12</t>
  </si>
  <si>
    <t>Державка MGEHR 3232-8 KORLOY</t>
  </si>
  <si>
    <t>Державка PSBNL 2525-М15</t>
  </si>
  <si>
    <t>Державка*ERH32-27</t>
  </si>
  <si>
    <t>Дифузор газовый СВ50-70 РЕ0007</t>
  </si>
  <si>
    <t>Диффузор газовый РТ-31</t>
  </si>
  <si>
    <t>Заклепочник для вытяжных и резьбовых заклепок ЗУБР ЭКСПЕРТ-Универсал 3,2-4-4,8 мм</t>
  </si>
  <si>
    <t>Запчасть ST27 винт</t>
  </si>
  <si>
    <t>Запчасть STA27 опорная пластина</t>
  </si>
  <si>
    <t>Запчасть АТЕ27 опорная пластина</t>
  </si>
  <si>
    <t>Итого:</t>
  </si>
  <si>
    <t>Объем и сроки поставки каждой партии Товара согласовываются сторонами в спецификациях.</t>
  </si>
  <si>
    <t>Заместитель директоора по коммерческой работе</t>
  </si>
  <si>
    <t>Давлюд Д.В</t>
  </si>
  <si>
    <t>Вилка нагрузочная НВ-Б</t>
  </si>
  <si>
    <t>Головка 7мм 1/2 6 гр.</t>
  </si>
  <si>
    <t>Головка торцевая 1/2 DR J.W. 12мм</t>
  </si>
  <si>
    <t>Горелка TBI 380 3м</t>
  </si>
  <si>
    <t>Державка C12M-STUPR-11 KORLOY</t>
  </si>
  <si>
    <t>Державка MCLNR 2525-M16</t>
  </si>
  <si>
    <t>Державка*PCLNL 3232 P16</t>
  </si>
  <si>
    <t>Диффузор газовый 130Р 002026</t>
  </si>
  <si>
    <t>Диффузор чёрный особой стойкости 32,5 мм/360А</t>
  </si>
  <si>
    <t>Заклепочник двуручный 290 мм 2,4-4,8 МХ 500 ЗУБР</t>
  </si>
  <si>
    <t>Индикатор рычажнозубчатый ИРБ-0-0 8</t>
  </si>
  <si>
    <t>Ключ HW40L</t>
  </si>
  <si>
    <t>Ключ гаечный с открытым зевом двусторонний 7811-0044 36х41-350</t>
  </si>
  <si>
    <t>Ключ динмометрический</t>
  </si>
  <si>
    <t>Ключ кольцевой коленчатый 32х36 ГОСТ 2906*_*</t>
  </si>
  <si>
    <t>Ключ комбинированный с трещеткой 7х7</t>
  </si>
  <si>
    <t>Ключ комбинированный с трещеткой 8х8</t>
  </si>
  <si>
    <t>Ключ разводной КР-30</t>
  </si>
  <si>
    <t>Ключ разводной тонкие губки 200 мм</t>
  </si>
  <si>
    <t>Ключ торцевой трубчатый прямой 10х12 мм</t>
  </si>
  <si>
    <t>Ключ*HW30L</t>
  </si>
  <si>
    <t>Ключ-Трещотка для торцовых головок и бит 1/4 , Cr-V, 72 зубца</t>
  </si>
  <si>
    <t>Коронка биметаллическая 51мм</t>
  </si>
  <si>
    <t>Корпус сверла К2 D22525-07 ГОСТ KORLOY</t>
  </si>
  <si>
    <t>Кронштейн CVH6 KORLOY</t>
  </si>
  <si>
    <t>Круг отрезной многофункциональный 125х1,0х22,2</t>
  </si>
  <si>
    <t>Круг рифленый на липучке оранжевый жесткий 150х25 мм</t>
  </si>
  <si>
    <t>Круг шлифовальный 125х6х22</t>
  </si>
  <si>
    <t>Круг шлифовальный на липучке 150 мм Р500</t>
  </si>
  <si>
    <t>Круг шлифовальный на липучке Ф150мм зерно 180</t>
  </si>
  <si>
    <t>Круг шлифовальный на липучке Ф150мм зерно 300</t>
  </si>
  <si>
    <t>Лезвие заостренное</t>
  </si>
  <si>
    <t>Линейка *_*ГОСТ427* 0-500</t>
  </si>
  <si>
    <t>Лопата стальная снеговая</t>
  </si>
  <si>
    <t>Лупа ЛП-1-4</t>
  </si>
  <si>
    <t>Магнитный держатель для ИЧ JTC-5501 JTC-JW0573</t>
  </si>
  <si>
    <t>Метчик М/Р М 12х1,25 ГОСТ 3266</t>
  </si>
  <si>
    <t>Метчик М/Р М 14х1,5 ГОСТ 3266*_*</t>
  </si>
  <si>
    <t>Метчик М/Р М 20-6Н М20х2,5 6Н HSS-PM TIN гл/отв</t>
  </si>
  <si>
    <t>Метчик М/Р М 8х1,0 ГОСТ 3266</t>
  </si>
  <si>
    <t>Метчик М/Р*М 27х2,0*ГОСТ 3266*_*</t>
  </si>
  <si>
    <t>Набор для аэрографии Jas 1282</t>
  </si>
  <si>
    <t>Набор надфилей*_*_*из 5 штук</t>
  </si>
  <si>
    <t>Набор насадок для гравера полировальных 12 шт</t>
  </si>
  <si>
    <t>Набор щупов №3</t>
  </si>
  <si>
    <t>Набор щупов №4</t>
  </si>
  <si>
    <t>Наконечник 1,0/М10/10х40 (42 0001 1577)</t>
  </si>
  <si>
    <t>Насадка защитная РТ-31</t>
  </si>
  <si>
    <t>Нож Дельфин ROMUS 81150</t>
  </si>
  <si>
    <t>Нож канцелярский</t>
  </si>
  <si>
    <t>Нож сабельный HSS</t>
  </si>
  <si>
    <t>Опорная пластина SC63D</t>
  </si>
  <si>
    <t>Опорная пластина МС 1204</t>
  </si>
  <si>
    <t>Опорная пластина МС 1604</t>
  </si>
  <si>
    <t>Отвертка крестовая РН2х150 мм</t>
  </si>
  <si>
    <t>Ответная часть PKLS/WHT для PKL-07/08, белый</t>
  </si>
  <si>
    <t>Пистолет скобозабивной К-8016В FROSP</t>
  </si>
  <si>
    <t>Пластина CNMG 120412 GR NC5330 KORLOY</t>
  </si>
  <si>
    <t>Пластина CNMG 190612 PC 9030</t>
  </si>
  <si>
    <t>Пластина CNMM 190616-GH NC</t>
  </si>
  <si>
    <t>Пластина SNMG 120408-HS PC5300 ГОСТ KORLOY</t>
  </si>
  <si>
    <t>Пластина SNMG 250924 ММ NC9135</t>
  </si>
  <si>
    <t>Пластина SP400R PC8110 ГОСТ KORLOY</t>
  </si>
  <si>
    <t>Пластина SPGT 090408</t>
  </si>
  <si>
    <t>Пластина SPMX 090408-ЕМ YB</t>
  </si>
  <si>
    <t>Пластина TPMT 110308-VF NC5330</t>
  </si>
  <si>
    <t>Пластина WNMG 080408 GM NC 3030 ГОСТ KORLOY</t>
  </si>
  <si>
    <t>Пластина т/с * ER16-2,0-ISOPC 3030T</t>
  </si>
  <si>
    <t>Пластина т/с 11230 Т5К10 Тип 11 напаиваемая</t>
  </si>
  <si>
    <t>Пластина т/с DNMG 150608 PR</t>
  </si>
  <si>
    <t>Пластина т/с ER27-Q60 PC30 30T</t>
  </si>
  <si>
    <t>Пластина твердосплавная LNUX 301940 RRH KCP25</t>
  </si>
  <si>
    <t>Пластина ТСМТ110208-AHF YB 9320 т/с</t>
  </si>
  <si>
    <t>Плашка круглая для нарезания метрической резьбы 2650-1813 ГОСТ9740-71 14х1,5</t>
  </si>
  <si>
    <t>Плашка М 20х2,5</t>
  </si>
  <si>
    <t>Плашка трубная G 3/8"</t>
  </si>
  <si>
    <t>Пневматическая дрель АТ-4031</t>
  </si>
  <si>
    <t>Пневматическая дрель ИП-1027</t>
  </si>
  <si>
    <t>Пневмозубило АТ-2010/Н</t>
  </si>
  <si>
    <t>Пневмошлифмашина орбитальная SUMAKE ST-7101 150ММ, 8000 об/мин, 171 л/мин</t>
  </si>
  <si>
    <t>Пневмошуруповерт SD-163</t>
  </si>
  <si>
    <t>Пневмошуруповерт ВМ-9825</t>
  </si>
  <si>
    <t>Регулятор расхода газа У30/АР 40</t>
  </si>
  <si>
    <t>Резец канавочный внутренний Т5К10 25х25х240</t>
  </si>
  <si>
    <t>Резец проходной отогнутый 50х50х240 Т5К10</t>
  </si>
  <si>
    <t>Резец проходной упорный изогнутый 25х16х140 ВК8</t>
  </si>
  <si>
    <t>Резец резьбовой внутренний Т5К10 16х16х170</t>
  </si>
  <si>
    <t>Ролик д. 37/26</t>
  </si>
  <si>
    <t>Ролик упрочняющий ИН 172-02-01</t>
  </si>
  <si>
    <t>Ролик упрочняющий ИН 172-19-00</t>
  </si>
  <si>
    <t>Рычаг LV 5</t>
  </si>
  <si>
    <t>Рычаг LV4</t>
  </si>
  <si>
    <t>Сверло 6-гранный хвостовик 2,5 мм</t>
  </si>
  <si>
    <t>Сверло 6-гранный хвостовик 3 мм</t>
  </si>
  <si>
    <t>Сверло 6-гранный хвостовик 3,5 мм</t>
  </si>
  <si>
    <t>Сверло к/х 49,0 ГОСТ 10903*_*</t>
  </si>
  <si>
    <t>Сверло форстнера компазиционное 35мм</t>
  </si>
  <si>
    <t>Сверло Форстнера твердосплавное Ø20 мм</t>
  </si>
  <si>
    <t>Сверло ц/х удл. 8,00 ГОСТ 886-77</t>
  </si>
  <si>
    <t>Сопло двойное d=1,5</t>
  </si>
  <si>
    <t>Сопло двойное d=3.0</t>
  </si>
  <si>
    <t>Сопло двойное d=4.0</t>
  </si>
  <si>
    <t>Сопло керамическое GN TIG 200/450 13 мм</t>
  </si>
  <si>
    <t>Сопло одинарное 1,5</t>
  </si>
  <si>
    <t>Сопло одинарное 2,0</t>
  </si>
  <si>
    <t>Сопло одинарное 3,0</t>
  </si>
  <si>
    <t>Сопло ударное РТ-31</t>
  </si>
  <si>
    <t>Термогигрометр с поверкой TESTO 608-Н2 ОТ -30 до + 100С 0-100%</t>
  </si>
  <si>
    <t>Топор с деревянной ручкой</t>
  </si>
  <si>
    <t>Трапециевидные лезвия MOZART (10 лезвий) 975.065-0048</t>
  </si>
  <si>
    <t>Угловой резак 95160NT</t>
  </si>
  <si>
    <t>Фреза концевая к.х. 30,0 Р6М5</t>
  </si>
  <si>
    <t>Фреза концевая Ц/Х 10 ГОСТ 17025</t>
  </si>
  <si>
    <t>Фреза концевая Ц/Х 5,0 ГОСТ 17025</t>
  </si>
  <si>
    <t>Фреза кромочная калевочная ф22,2х13 мм R 4,8 мм хв. 8 мм</t>
  </si>
  <si>
    <t>Фреза кромочная калёвочная Ф28,6х14 мм R 6.35 мм хв. 8 мм</t>
  </si>
  <si>
    <t>Фреза кромочная калевочная Ф57,1х29 мм R=22.2 мм хв.12 мм</t>
  </si>
  <si>
    <t>Фреза отрезная 250х4,0х32</t>
  </si>
  <si>
    <t>Фреза пазовая галтельная ф 19х13х44 R9,5 хв-8 мм</t>
  </si>
  <si>
    <t>Фреза пазовая прямая ф10х25 мм хв 8 мм</t>
  </si>
  <si>
    <t>Цанга зажимная (газовая линза) CDIF TIG 200/450/SC 3.2мм</t>
  </si>
  <si>
    <t>Шкурка шлифовальная самосцепляющаяся Р60</t>
  </si>
  <si>
    <t>Шлифкруг ПП ГОСТ 2424 400х40х127 14А 80 Б</t>
  </si>
  <si>
    <t>Шлифлента (10 шт.) 76х533 мм Р40</t>
  </si>
  <si>
    <t>Шпатель для вкладышей 21 см 94894</t>
  </si>
  <si>
    <t>Штанга выдвижная 300 мм 4124</t>
  </si>
  <si>
    <t>Штангенциркуль ШЦТ-II-250 0,05</t>
  </si>
  <si>
    <t>Штангенциркуль ШЦЦ 125 0,01</t>
  </si>
  <si>
    <t>Штангенциркуль ШЦЦ-II 0-250 0,01</t>
  </si>
  <si>
    <t>Штифт SP5D KORLOY</t>
  </si>
  <si>
    <t>Щетка угольная FEIN BLS 1.6x(50/60HZ 220/230V)</t>
  </si>
  <si>
    <t>Электрод длинный РТ-31</t>
  </si>
  <si>
    <t>Электролобзик DKJS850</t>
  </si>
  <si>
    <t>Державка PSBNL 2525-М12</t>
  </si>
  <si>
    <t>Метчик м/р 36х4,0</t>
  </si>
  <si>
    <t>Тиски слесарные ТСС-200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</si>
</sst>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6" fillId="0" borderId="0"/>
    <xf numFmtId="0" fontId="10" fillId="0" borderId="0"/>
  </cellStyleXfs>
  <cellXfs count="19">
    <xf numFmtId="0" fontId="0" fillId="0" borderId="0" xfId="0"/>
    <xf numFmtId="0" fontId="1" fillId="0" borderId="0" xfId="2"/>
    <xf numFmtId="0" fontId="4" fillId="0" borderId="0" xfId="2" applyFont="1"/>
    <xf numFmtId="0" fontId="4" fillId="0" borderId="0" xfId="2" applyFont="1" applyFill="1" applyAlignment="1">
      <alignment wrapText="1"/>
    </xf>
    <xf numFmtId="0" fontId="5" fillId="0" borderId="1" xfId="2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vertical="top" wrapText="1"/>
    </xf>
    <xf numFmtId="0" fontId="8" fillId="0" borderId="0" xfId="2" applyFont="1" applyAlignment="1"/>
    <xf numFmtId="0" fontId="9" fillId="0" borderId="0" xfId="2" applyFont="1" applyFill="1" applyAlignment="1">
      <alignment horizontal="center"/>
    </xf>
    <xf numFmtId="0" fontId="1" fillId="0" borderId="1" xfId="2" applyFill="1" applyBorder="1" applyAlignment="1">
      <alignment horizontal="center" vertical="center"/>
    </xf>
    <xf numFmtId="4" fontId="1" fillId="0" borderId="1" xfId="2" applyNumberFormat="1" applyFill="1" applyBorder="1" applyAlignment="1">
      <alignment horizontal="center" vertical="center"/>
    </xf>
    <xf numFmtId="0" fontId="1" fillId="0" borderId="0" xfId="2" applyFill="1"/>
    <xf numFmtId="0" fontId="2" fillId="0" borderId="0" xfId="2" applyFont="1" applyFill="1"/>
    <xf numFmtId="0" fontId="4" fillId="0" borderId="0" xfId="2" applyFont="1" applyFill="1"/>
    <xf numFmtId="0" fontId="4" fillId="0" borderId="1" xfId="2" applyFont="1" applyFill="1" applyBorder="1"/>
    <xf numFmtId="4" fontId="11" fillId="0" borderId="1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/>
    </xf>
    <xf numFmtId="0" fontId="2" fillId="0" borderId="0" xfId="2" applyFont="1" applyFill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2"/>
    <cellStyle name="Обычный 4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9"/>
  <sheetViews>
    <sheetView tabSelected="1" zoomScale="110" zoomScaleNormal="110" workbookViewId="0">
      <selection activeCell="L433" sqref="L433"/>
    </sheetView>
  </sheetViews>
  <sheetFormatPr defaultRowHeight="12.75" x14ac:dyDescent="0.2"/>
  <cols>
    <col min="1" max="1" width="7" style="2" customWidth="1"/>
    <col min="2" max="2" width="51" style="3" customWidth="1"/>
    <col min="3" max="3" width="13.7109375" style="1" customWidth="1"/>
    <col min="4" max="4" width="16.85546875" style="1" customWidth="1"/>
    <col min="5" max="5" width="16.140625" style="1" customWidth="1"/>
    <col min="6" max="6" width="17.28515625" style="1" customWidth="1"/>
    <col min="7" max="249" width="9.140625" style="1"/>
    <col min="250" max="250" width="7" style="1" customWidth="1"/>
    <col min="251" max="251" width="51" style="1" customWidth="1"/>
    <col min="252" max="252" width="13.7109375" style="1" customWidth="1"/>
    <col min="253" max="253" width="16.85546875" style="1" customWidth="1"/>
    <col min="254" max="254" width="16.140625" style="1" customWidth="1"/>
    <col min="255" max="255" width="17.28515625" style="1" customWidth="1"/>
    <col min="256" max="505" width="9.140625" style="1"/>
    <col min="506" max="506" width="7" style="1" customWidth="1"/>
    <col min="507" max="507" width="51" style="1" customWidth="1"/>
    <col min="508" max="508" width="13.7109375" style="1" customWidth="1"/>
    <col min="509" max="509" width="16.85546875" style="1" customWidth="1"/>
    <col min="510" max="510" width="16.140625" style="1" customWidth="1"/>
    <col min="511" max="511" width="17.28515625" style="1" customWidth="1"/>
    <col min="512" max="761" width="9.140625" style="1"/>
    <col min="762" max="762" width="7" style="1" customWidth="1"/>
    <col min="763" max="763" width="51" style="1" customWidth="1"/>
    <col min="764" max="764" width="13.7109375" style="1" customWidth="1"/>
    <col min="765" max="765" width="16.85546875" style="1" customWidth="1"/>
    <col min="766" max="766" width="16.140625" style="1" customWidth="1"/>
    <col min="767" max="767" width="17.28515625" style="1" customWidth="1"/>
    <col min="768" max="1017" width="9.140625" style="1"/>
    <col min="1018" max="1018" width="7" style="1" customWidth="1"/>
    <col min="1019" max="1019" width="51" style="1" customWidth="1"/>
    <col min="1020" max="1020" width="13.7109375" style="1" customWidth="1"/>
    <col min="1021" max="1021" width="16.85546875" style="1" customWidth="1"/>
    <col min="1022" max="1022" width="16.140625" style="1" customWidth="1"/>
    <col min="1023" max="1023" width="17.28515625" style="1" customWidth="1"/>
    <col min="1024" max="1273" width="9.140625" style="1"/>
    <col min="1274" max="1274" width="7" style="1" customWidth="1"/>
    <col min="1275" max="1275" width="51" style="1" customWidth="1"/>
    <col min="1276" max="1276" width="13.7109375" style="1" customWidth="1"/>
    <col min="1277" max="1277" width="16.85546875" style="1" customWidth="1"/>
    <col min="1278" max="1278" width="16.140625" style="1" customWidth="1"/>
    <col min="1279" max="1279" width="17.28515625" style="1" customWidth="1"/>
    <col min="1280" max="1529" width="9.140625" style="1"/>
    <col min="1530" max="1530" width="7" style="1" customWidth="1"/>
    <col min="1531" max="1531" width="51" style="1" customWidth="1"/>
    <col min="1532" max="1532" width="13.7109375" style="1" customWidth="1"/>
    <col min="1533" max="1533" width="16.85546875" style="1" customWidth="1"/>
    <col min="1534" max="1534" width="16.140625" style="1" customWidth="1"/>
    <col min="1535" max="1535" width="17.28515625" style="1" customWidth="1"/>
    <col min="1536" max="1785" width="9.140625" style="1"/>
    <col min="1786" max="1786" width="7" style="1" customWidth="1"/>
    <col min="1787" max="1787" width="51" style="1" customWidth="1"/>
    <col min="1788" max="1788" width="13.7109375" style="1" customWidth="1"/>
    <col min="1789" max="1789" width="16.85546875" style="1" customWidth="1"/>
    <col min="1790" max="1790" width="16.140625" style="1" customWidth="1"/>
    <col min="1791" max="1791" width="17.28515625" style="1" customWidth="1"/>
    <col min="1792" max="2041" width="9.140625" style="1"/>
    <col min="2042" max="2042" width="7" style="1" customWidth="1"/>
    <col min="2043" max="2043" width="51" style="1" customWidth="1"/>
    <col min="2044" max="2044" width="13.7109375" style="1" customWidth="1"/>
    <col min="2045" max="2045" width="16.85546875" style="1" customWidth="1"/>
    <col min="2046" max="2046" width="16.140625" style="1" customWidth="1"/>
    <col min="2047" max="2047" width="17.28515625" style="1" customWidth="1"/>
    <col min="2048" max="2297" width="9.140625" style="1"/>
    <col min="2298" max="2298" width="7" style="1" customWidth="1"/>
    <col min="2299" max="2299" width="51" style="1" customWidth="1"/>
    <col min="2300" max="2300" width="13.7109375" style="1" customWidth="1"/>
    <col min="2301" max="2301" width="16.85546875" style="1" customWidth="1"/>
    <col min="2302" max="2302" width="16.140625" style="1" customWidth="1"/>
    <col min="2303" max="2303" width="17.28515625" style="1" customWidth="1"/>
    <col min="2304" max="2553" width="9.140625" style="1"/>
    <col min="2554" max="2554" width="7" style="1" customWidth="1"/>
    <col min="2555" max="2555" width="51" style="1" customWidth="1"/>
    <col min="2556" max="2556" width="13.7109375" style="1" customWidth="1"/>
    <col min="2557" max="2557" width="16.85546875" style="1" customWidth="1"/>
    <col min="2558" max="2558" width="16.140625" style="1" customWidth="1"/>
    <col min="2559" max="2559" width="17.28515625" style="1" customWidth="1"/>
    <col min="2560" max="2809" width="9.140625" style="1"/>
    <col min="2810" max="2810" width="7" style="1" customWidth="1"/>
    <col min="2811" max="2811" width="51" style="1" customWidth="1"/>
    <col min="2812" max="2812" width="13.7109375" style="1" customWidth="1"/>
    <col min="2813" max="2813" width="16.85546875" style="1" customWidth="1"/>
    <col min="2814" max="2814" width="16.140625" style="1" customWidth="1"/>
    <col min="2815" max="2815" width="17.28515625" style="1" customWidth="1"/>
    <col min="2816" max="3065" width="9.140625" style="1"/>
    <col min="3066" max="3066" width="7" style="1" customWidth="1"/>
    <col min="3067" max="3067" width="51" style="1" customWidth="1"/>
    <col min="3068" max="3068" width="13.7109375" style="1" customWidth="1"/>
    <col min="3069" max="3069" width="16.85546875" style="1" customWidth="1"/>
    <col min="3070" max="3070" width="16.140625" style="1" customWidth="1"/>
    <col min="3071" max="3071" width="17.28515625" style="1" customWidth="1"/>
    <col min="3072" max="3321" width="9.140625" style="1"/>
    <col min="3322" max="3322" width="7" style="1" customWidth="1"/>
    <col min="3323" max="3323" width="51" style="1" customWidth="1"/>
    <col min="3324" max="3324" width="13.7109375" style="1" customWidth="1"/>
    <col min="3325" max="3325" width="16.85546875" style="1" customWidth="1"/>
    <col min="3326" max="3326" width="16.140625" style="1" customWidth="1"/>
    <col min="3327" max="3327" width="17.28515625" style="1" customWidth="1"/>
    <col min="3328" max="3577" width="9.140625" style="1"/>
    <col min="3578" max="3578" width="7" style="1" customWidth="1"/>
    <col min="3579" max="3579" width="51" style="1" customWidth="1"/>
    <col min="3580" max="3580" width="13.7109375" style="1" customWidth="1"/>
    <col min="3581" max="3581" width="16.85546875" style="1" customWidth="1"/>
    <col min="3582" max="3582" width="16.140625" style="1" customWidth="1"/>
    <col min="3583" max="3583" width="17.28515625" style="1" customWidth="1"/>
    <col min="3584" max="3833" width="9.140625" style="1"/>
    <col min="3834" max="3834" width="7" style="1" customWidth="1"/>
    <col min="3835" max="3835" width="51" style="1" customWidth="1"/>
    <col min="3836" max="3836" width="13.7109375" style="1" customWidth="1"/>
    <col min="3837" max="3837" width="16.85546875" style="1" customWidth="1"/>
    <col min="3838" max="3838" width="16.140625" style="1" customWidth="1"/>
    <col min="3839" max="3839" width="17.28515625" style="1" customWidth="1"/>
    <col min="3840" max="4089" width="9.140625" style="1"/>
    <col min="4090" max="4090" width="7" style="1" customWidth="1"/>
    <col min="4091" max="4091" width="51" style="1" customWidth="1"/>
    <col min="4092" max="4092" width="13.7109375" style="1" customWidth="1"/>
    <col min="4093" max="4093" width="16.85546875" style="1" customWidth="1"/>
    <col min="4094" max="4094" width="16.140625" style="1" customWidth="1"/>
    <col min="4095" max="4095" width="17.28515625" style="1" customWidth="1"/>
    <col min="4096" max="4345" width="9.140625" style="1"/>
    <col min="4346" max="4346" width="7" style="1" customWidth="1"/>
    <col min="4347" max="4347" width="51" style="1" customWidth="1"/>
    <col min="4348" max="4348" width="13.7109375" style="1" customWidth="1"/>
    <col min="4349" max="4349" width="16.85546875" style="1" customWidth="1"/>
    <col min="4350" max="4350" width="16.140625" style="1" customWidth="1"/>
    <col min="4351" max="4351" width="17.28515625" style="1" customWidth="1"/>
    <col min="4352" max="4601" width="9.140625" style="1"/>
    <col min="4602" max="4602" width="7" style="1" customWidth="1"/>
    <col min="4603" max="4603" width="51" style="1" customWidth="1"/>
    <col min="4604" max="4604" width="13.7109375" style="1" customWidth="1"/>
    <col min="4605" max="4605" width="16.85546875" style="1" customWidth="1"/>
    <col min="4606" max="4606" width="16.140625" style="1" customWidth="1"/>
    <col min="4607" max="4607" width="17.28515625" style="1" customWidth="1"/>
    <col min="4608" max="4857" width="9.140625" style="1"/>
    <col min="4858" max="4858" width="7" style="1" customWidth="1"/>
    <col min="4859" max="4859" width="51" style="1" customWidth="1"/>
    <col min="4860" max="4860" width="13.7109375" style="1" customWidth="1"/>
    <col min="4861" max="4861" width="16.85546875" style="1" customWidth="1"/>
    <col min="4862" max="4862" width="16.140625" style="1" customWidth="1"/>
    <col min="4863" max="4863" width="17.28515625" style="1" customWidth="1"/>
    <col min="4864" max="5113" width="9.140625" style="1"/>
    <col min="5114" max="5114" width="7" style="1" customWidth="1"/>
    <col min="5115" max="5115" width="51" style="1" customWidth="1"/>
    <col min="5116" max="5116" width="13.7109375" style="1" customWidth="1"/>
    <col min="5117" max="5117" width="16.85546875" style="1" customWidth="1"/>
    <col min="5118" max="5118" width="16.140625" style="1" customWidth="1"/>
    <col min="5119" max="5119" width="17.28515625" style="1" customWidth="1"/>
    <col min="5120" max="5369" width="9.140625" style="1"/>
    <col min="5370" max="5370" width="7" style="1" customWidth="1"/>
    <col min="5371" max="5371" width="51" style="1" customWidth="1"/>
    <col min="5372" max="5372" width="13.7109375" style="1" customWidth="1"/>
    <col min="5373" max="5373" width="16.85546875" style="1" customWidth="1"/>
    <col min="5374" max="5374" width="16.140625" style="1" customWidth="1"/>
    <col min="5375" max="5375" width="17.28515625" style="1" customWidth="1"/>
    <col min="5376" max="5625" width="9.140625" style="1"/>
    <col min="5626" max="5626" width="7" style="1" customWidth="1"/>
    <col min="5627" max="5627" width="51" style="1" customWidth="1"/>
    <col min="5628" max="5628" width="13.7109375" style="1" customWidth="1"/>
    <col min="5629" max="5629" width="16.85546875" style="1" customWidth="1"/>
    <col min="5630" max="5630" width="16.140625" style="1" customWidth="1"/>
    <col min="5631" max="5631" width="17.28515625" style="1" customWidth="1"/>
    <col min="5632" max="5881" width="9.140625" style="1"/>
    <col min="5882" max="5882" width="7" style="1" customWidth="1"/>
    <col min="5883" max="5883" width="51" style="1" customWidth="1"/>
    <col min="5884" max="5884" width="13.7109375" style="1" customWidth="1"/>
    <col min="5885" max="5885" width="16.85546875" style="1" customWidth="1"/>
    <col min="5886" max="5886" width="16.140625" style="1" customWidth="1"/>
    <col min="5887" max="5887" width="17.28515625" style="1" customWidth="1"/>
    <col min="5888" max="6137" width="9.140625" style="1"/>
    <col min="6138" max="6138" width="7" style="1" customWidth="1"/>
    <col min="6139" max="6139" width="51" style="1" customWidth="1"/>
    <col min="6140" max="6140" width="13.7109375" style="1" customWidth="1"/>
    <col min="6141" max="6141" width="16.85546875" style="1" customWidth="1"/>
    <col min="6142" max="6142" width="16.140625" style="1" customWidth="1"/>
    <col min="6143" max="6143" width="17.28515625" style="1" customWidth="1"/>
    <col min="6144" max="6393" width="9.140625" style="1"/>
    <col min="6394" max="6394" width="7" style="1" customWidth="1"/>
    <col min="6395" max="6395" width="51" style="1" customWidth="1"/>
    <col min="6396" max="6396" width="13.7109375" style="1" customWidth="1"/>
    <col min="6397" max="6397" width="16.85546875" style="1" customWidth="1"/>
    <col min="6398" max="6398" width="16.140625" style="1" customWidth="1"/>
    <col min="6399" max="6399" width="17.28515625" style="1" customWidth="1"/>
    <col min="6400" max="6649" width="9.140625" style="1"/>
    <col min="6650" max="6650" width="7" style="1" customWidth="1"/>
    <col min="6651" max="6651" width="51" style="1" customWidth="1"/>
    <col min="6652" max="6652" width="13.7109375" style="1" customWidth="1"/>
    <col min="6653" max="6653" width="16.85546875" style="1" customWidth="1"/>
    <col min="6654" max="6654" width="16.140625" style="1" customWidth="1"/>
    <col min="6655" max="6655" width="17.28515625" style="1" customWidth="1"/>
    <col min="6656" max="6905" width="9.140625" style="1"/>
    <col min="6906" max="6906" width="7" style="1" customWidth="1"/>
    <col min="6907" max="6907" width="51" style="1" customWidth="1"/>
    <col min="6908" max="6908" width="13.7109375" style="1" customWidth="1"/>
    <col min="6909" max="6909" width="16.85546875" style="1" customWidth="1"/>
    <col min="6910" max="6910" width="16.140625" style="1" customWidth="1"/>
    <col min="6911" max="6911" width="17.28515625" style="1" customWidth="1"/>
    <col min="6912" max="7161" width="9.140625" style="1"/>
    <col min="7162" max="7162" width="7" style="1" customWidth="1"/>
    <col min="7163" max="7163" width="51" style="1" customWidth="1"/>
    <col min="7164" max="7164" width="13.7109375" style="1" customWidth="1"/>
    <col min="7165" max="7165" width="16.85546875" style="1" customWidth="1"/>
    <col min="7166" max="7166" width="16.140625" style="1" customWidth="1"/>
    <col min="7167" max="7167" width="17.28515625" style="1" customWidth="1"/>
    <col min="7168" max="7417" width="9.140625" style="1"/>
    <col min="7418" max="7418" width="7" style="1" customWidth="1"/>
    <col min="7419" max="7419" width="51" style="1" customWidth="1"/>
    <col min="7420" max="7420" width="13.7109375" style="1" customWidth="1"/>
    <col min="7421" max="7421" width="16.85546875" style="1" customWidth="1"/>
    <col min="7422" max="7422" width="16.140625" style="1" customWidth="1"/>
    <col min="7423" max="7423" width="17.28515625" style="1" customWidth="1"/>
    <col min="7424" max="7673" width="9.140625" style="1"/>
    <col min="7674" max="7674" width="7" style="1" customWidth="1"/>
    <col min="7675" max="7675" width="51" style="1" customWidth="1"/>
    <col min="7676" max="7676" width="13.7109375" style="1" customWidth="1"/>
    <col min="7677" max="7677" width="16.85546875" style="1" customWidth="1"/>
    <col min="7678" max="7678" width="16.140625" style="1" customWidth="1"/>
    <col min="7679" max="7679" width="17.28515625" style="1" customWidth="1"/>
    <col min="7680" max="7929" width="9.140625" style="1"/>
    <col min="7930" max="7930" width="7" style="1" customWidth="1"/>
    <col min="7931" max="7931" width="51" style="1" customWidth="1"/>
    <col min="7932" max="7932" width="13.7109375" style="1" customWidth="1"/>
    <col min="7933" max="7933" width="16.85546875" style="1" customWidth="1"/>
    <col min="7934" max="7934" width="16.140625" style="1" customWidth="1"/>
    <col min="7935" max="7935" width="17.28515625" style="1" customWidth="1"/>
    <col min="7936" max="8185" width="9.140625" style="1"/>
    <col min="8186" max="8186" width="7" style="1" customWidth="1"/>
    <col min="8187" max="8187" width="51" style="1" customWidth="1"/>
    <col min="8188" max="8188" width="13.7109375" style="1" customWidth="1"/>
    <col min="8189" max="8189" width="16.85546875" style="1" customWidth="1"/>
    <col min="8190" max="8190" width="16.140625" style="1" customWidth="1"/>
    <col min="8191" max="8191" width="17.28515625" style="1" customWidth="1"/>
    <col min="8192" max="8441" width="9.140625" style="1"/>
    <col min="8442" max="8442" width="7" style="1" customWidth="1"/>
    <col min="8443" max="8443" width="51" style="1" customWidth="1"/>
    <col min="8444" max="8444" width="13.7109375" style="1" customWidth="1"/>
    <col min="8445" max="8445" width="16.85546875" style="1" customWidth="1"/>
    <col min="8446" max="8446" width="16.140625" style="1" customWidth="1"/>
    <col min="8447" max="8447" width="17.28515625" style="1" customWidth="1"/>
    <col min="8448" max="8697" width="9.140625" style="1"/>
    <col min="8698" max="8698" width="7" style="1" customWidth="1"/>
    <col min="8699" max="8699" width="51" style="1" customWidth="1"/>
    <col min="8700" max="8700" width="13.7109375" style="1" customWidth="1"/>
    <col min="8701" max="8701" width="16.85546875" style="1" customWidth="1"/>
    <col min="8702" max="8702" width="16.140625" style="1" customWidth="1"/>
    <col min="8703" max="8703" width="17.28515625" style="1" customWidth="1"/>
    <col min="8704" max="8953" width="9.140625" style="1"/>
    <col min="8954" max="8954" width="7" style="1" customWidth="1"/>
    <col min="8955" max="8955" width="51" style="1" customWidth="1"/>
    <col min="8956" max="8956" width="13.7109375" style="1" customWidth="1"/>
    <col min="8957" max="8957" width="16.85546875" style="1" customWidth="1"/>
    <col min="8958" max="8958" width="16.140625" style="1" customWidth="1"/>
    <col min="8959" max="8959" width="17.28515625" style="1" customWidth="1"/>
    <col min="8960" max="9209" width="9.140625" style="1"/>
    <col min="9210" max="9210" width="7" style="1" customWidth="1"/>
    <col min="9211" max="9211" width="51" style="1" customWidth="1"/>
    <col min="9212" max="9212" width="13.7109375" style="1" customWidth="1"/>
    <col min="9213" max="9213" width="16.85546875" style="1" customWidth="1"/>
    <col min="9214" max="9214" width="16.140625" style="1" customWidth="1"/>
    <col min="9215" max="9215" width="17.28515625" style="1" customWidth="1"/>
    <col min="9216" max="9465" width="9.140625" style="1"/>
    <col min="9466" max="9466" width="7" style="1" customWidth="1"/>
    <col min="9467" max="9467" width="51" style="1" customWidth="1"/>
    <col min="9468" max="9468" width="13.7109375" style="1" customWidth="1"/>
    <col min="9469" max="9469" width="16.85546875" style="1" customWidth="1"/>
    <col min="9470" max="9470" width="16.140625" style="1" customWidth="1"/>
    <col min="9471" max="9471" width="17.28515625" style="1" customWidth="1"/>
    <col min="9472" max="9721" width="9.140625" style="1"/>
    <col min="9722" max="9722" width="7" style="1" customWidth="1"/>
    <col min="9723" max="9723" width="51" style="1" customWidth="1"/>
    <col min="9724" max="9724" width="13.7109375" style="1" customWidth="1"/>
    <col min="9725" max="9725" width="16.85546875" style="1" customWidth="1"/>
    <col min="9726" max="9726" width="16.140625" style="1" customWidth="1"/>
    <col min="9727" max="9727" width="17.28515625" style="1" customWidth="1"/>
    <col min="9728" max="9977" width="9.140625" style="1"/>
    <col min="9978" max="9978" width="7" style="1" customWidth="1"/>
    <col min="9979" max="9979" width="51" style="1" customWidth="1"/>
    <col min="9980" max="9980" width="13.7109375" style="1" customWidth="1"/>
    <col min="9981" max="9981" width="16.85546875" style="1" customWidth="1"/>
    <col min="9982" max="9982" width="16.140625" style="1" customWidth="1"/>
    <col min="9983" max="9983" width="17.28515625" style="1" customWidth="1"/>
    <col min="9984" max="10233" width="9.140625" style="1"/>
    <col min="10234" max="10234" width="7" style="1" customWidth="1"/>
    <col min="10235" max="10235" width="51" style="1" customWidth="1"/>
    <col min="10236" max="10236" width="13.7109375" style="1" customWidth="1"/>
    <col min="10237" max="10237" width="16.85546875" style="1" customWidth="1"/>
    <col min="10238" max="10238" width="16.140625" style="1" customWidth="1"/>
    <col min="10239" max="10239" width="17.28515625" style="1" customWidth="1"/>
    <col min="10240" max="10489" width="9.140625" style="1"/>
    <col min="10490" max="10490" width="7" style="1" customWidth="1"/>
    <col min="10491" max="10491" width="51" style="1" customWidth="1"/>
    <col min="10492" max="10492" width="13.7109375" style="1" customWidth="1"/>
    <col min="10493" max="10493" width="16.85546875" style="1" customWidth="1"/>
    <col min="10494" max="10494" width="16.140625" style="1" customWidth="1"/>
    <col min="10495" max="10495" width="17.28515625" style="1" customWidth="1"/>
    <col min="10496" max="10745" width="9.140625" style="1"/>
    <col min="10746" max="10746" width="7" style="1" customWidth="1"/>
    <col min="10747" max="10747" width="51" style="1" customWidth="1"/>
    <col min="10748" max="10748" width="13.7109375" style="1" customWidth="1"/>
    <col min="10749" max="10749" width="16.85546875" style="1" customWidth="1"/>
    <col min="10750" max="10750" width="16.140625" style="1" customWidth="1"/>
    <col min="10751" max="10751" width="17.28515625" style="1" customWidth="1"/>
    <col min="10752" max="11001" width="9.140625" style="1"/>
    <col min="11002" max="11002" width="7" style="1" customWidth="1"/>
    <col min="11003" max="11003" width="51" style="1" customWidth="1"/>
    <col min="11004" max="11004" width="13.7109375" style="1" customWidth="1"/>
    <col min="11005" max="11005" width="16.85546875" style="1" customWidth="1"/>
    <col min="11006" max="11006" width="16.140625" style="1" customWidth="1"/>
    <col min="11007" max="11007" width="17.28515625" style="1" customWidth="1"/>
    <col min="11008" max="11257" width="9.140625" style="1"/>
    <col min="11258" max="11258" width="7" style="1" customWidth="1"/>
    <col min="11259" max="11259" width="51" style="1" customWidth="1"/>
    <col min="11260" max="11260" width="13.7109375" style="1" customWidth="1"/>
    <col min="11261" max="11261" width="16.85546875" style="1" customWidth="1"/>
    <col min="11262" max="11262" width="16.140625" style="1" customWidth="1"/>
    <col min="11263" max="11263" width="17.28515625" style="1" customWidth="1"/>
    <col min="11264" max="11513" width="9.140625" style="1"/>
    <col min="11514" max="11514" width="7" style="1" customWidth="1"/>
    <col min="11515" max="11515" width="51" style="1" customWidth="1"/>
    <col min="11516" max="11516" width="13.7109375" style="1" customWidth="1"/>
    <col min="11517" max="11517" width="16.85546875" style="1" customWidth="1"/>
    <col min="11518" max="11518" width="16.140625" style="1" customWidth="1"/>
    <col min="11519" max="11519" width="17.28515625" style="1" customWidth="1"/>
    <col min="11520" max="11769" width="9.140625" style="1"/>
    <col min="11770" max="11770" width="7" style="1" customWidth="1"/>
    <col min="11771" max="11771" width="51" style="1" customWidth="1"/>
    <col min="11772" max="11772" width="13.7109375" style="1" customWidth="1"/>
    <col min="11773" max="11773" width="16.85546875" style="1" customWidth="1"/>
    <col min="11774" max="11774" width="16.140625" style="1" customWidth="1"/>
    <col min="11775" max="11775" width="17.28515625" style="1" customWidth="1"/>
    <col min="11776" max="12025" width="9.140625" style="1"/>
    <col min="12026" max="12026" width="7" style="1" customWidth="1"/>
    <col min="12027" max="12027" width="51" style="1" customWidth="1"/>
    <col min="12028" max="12028" width="13.7109375" style="1" customWidth="1"/>
    <col min="12029" max="12029" width="16.85546875" style="1" customWidth="1"/>
    <col min="12030" max="12030" width="16.140625" style="1" customWidth="1"/>
    <col min="12031" max="12031" width="17.28515625" style="1" customWidth="1"/>
    <col min="12032" max="12281" width="9.140625" style="1"/>
    <col min="12282" max="12282" width="7" style="1" customWidth="1"/>
    <col min="12283" max="12283" width="51" style="1" customWidth="1"/>
    <col min="12284" max="12284" width="13.7109375" style="1" customWidth="1"/>
    <col min="12285" max="12285" width="16.85546875" style="1" customWidth="1"/>
    <col min="12286" max="12286" width="16.140625" style="1" customWidth="1"/>
    <col min="12287" max="12287" width="17.28515625" style="1" customWidth="1"/>
    <col min="12288" max="12537" width="9.140625" style="1"/>
    <col min="12538" max="12538" width="7" style="1" customWidth="1"/>
    <col min="12539" max="12539" width="51" style="1" customWidth="1"/>
    <col min="12540" max="12540" width="13.7109375" style="1" customWidth="1"/>
    <col min="12541" max="12541" width="16.85546875" style="1" customWidth="1"/>
    <col min="12542" max="12542" width="16.140625" style="1" customWidth="1"/>
    <col min="12543" max="12543" width="17.28515625" style="1" customWidth="1"/>
    <col min="12544" max="12793" width="9.140625" style="1"/>
    <col min="12794" max="12794" width="7" style="1" customWidth="1"/>
    <col min="12795" max="12795" width="51" style="1" customWidth="1"/>
    <col min="12796" max="12796" width="13.7109375" style="1" customWidth="1"/>
    <col min="12797" max="12797" width="16.85546875" style="1" customWidth="1"/>
    <col min="12798" max="12798" width="16.140625" style="1" customWidth="1"/>
    <col min="12799" max="12799" width="17.28515625" style="1" customWidth="1"/>
    <col min="12800" max="13049" width="9.140625" style="1"/>
    <col min="13050" max="13050" width="7" style="1" customWidth="1"/>
    <col min="13051" max="13051" width="51" style="1" customWidth="1"/>
    <col min="13052" max="13052" width="13.7109375" style="1" customWidth="1"/>
    <col min="13053" max="13053" width="16.85546875" style="1" customWidth="1"/>
    <col min="13054" max="13054" width="16.140625" style="1" customWidth="1"/>
    <col min="13055" max="13055" width="17.28515625" style="1" customWidth="1"/>
    <col min="13056" max="13305" width="9.140625" style="1"/>
    <col min="13306" max="13306" width="7" style="1" customWidth="1"/>
    <col min="13307" max="13307" width="51" style="1" customWidth="1"/>
    <col min="13308" max="13308" width="13.7109375" style="1" customWidth="1"/>
    <col min="13309" max="13309" width="16.85546875" style="1" customWidth="1"/>
    <col min="13310" max="13310" width="16.140625" style="1" customWidth="1"/>
    <col min="13311" max="13311" width="17.28515625" style="1" customWidth="1"/>
    <col min="13312" max="13561" width="9.140625" style="1"/>
    <col min="13562" max="13562" width="7" style="1" customWidth="1"/>
    <col min="13563" max="13563" width="51" style="1" customWidth="1"/>
    <col min="13564" max="13564" width="13.7109375" style="1" customWidth="1"/>
    <col min="13565" max="13565" width="16.85546875" style="1" customWidth="1"/>
    <col min="13566" max="13566" width="16.140625" style="1" customWidth="1"/>
    <col min="13567" max="13567" width="17.28515625" style="1" customWidth="1"/>
    <col min="13568" max="13817" width="9.140625" style="1"/>
    <col min="13818" max="13818" width="7" style="1" customWidth="1"/>
    <col min="13819" max="13819" width="51" style="1" customWidth="1"/>
    <col min="13820" max="13820" width="13.7109375" style="1" customWidth="1"/>
    <col min="13821" max="13821" width="16.85546875" style="1" customWidth="1"/>
    <col min="13822" max="13822" width="16.140625" style="1" customWidth="1"/>
    <col min="13823" max="13823" width="17.28515625" style="1" customWidth="1"/>
    <col min="13824" max="14073" width="9.140625" style="1"/>
    <col min="14074" max="14074" width="7" style="1" customWidth="1"/>
    <col min="14075" max="14075" width="51" style="1" customWidth="1"/>
    <col min="14076" max="14076" width="13.7109375" style="1" customWidth="1"/>
    <col min="14077" max="14077" width="16.85546875" style="1" customWidth="1"/>
    <col min="14078" max="14078" width="16.140625" style="1" customWidth="1"/>
    <col min="14079" max="14079" width="17.28515625" style="1" customWidth="1"/>
    <col min="14080" max="14329" width="9.140625" style="1"/>
    <col min="14330" max="14330" width="7" style="1" customWidth="1"/>
    <col min="14331" max="14331" width="51" style="1" customWidth="1"/>
    <col min="14332" max="14332" width="13.7109375" style="1" customWidth="1"/>
    <col min="14333" max="14333" width="16.85546875" style="1" customWidth="1"/>
    <col min="14334" max="14334" width="16.140625" style="1" customWidth="1"/>
    <col min="14335" max="14335" width="17.28515625" style="1" customWidth="1"/>
    <col min="14336" max="14585" width="9.140625" style="1"/>
    <col min="14586" max="14586" width="7" style="1" customWidth="1"/>
    <col min="14587" max="14587" width="51" style="1" customWidth="1"/>
    <col min="14588" max="14588" width="13.7109375" style="1" customWidth="1"/>
    <col min="14589" max="14589" width="16.85546875" style="1" customWidth="1"/>
    <col min="14590" max="14590" width="16.140625" style="1" customWidth="1"/>
    <col min="14591" max="14591" width="17.28515625" style="1" customWidth="1"/>
    <col min="14592" max="14841" width="9.140625" style="1"/>
    <col min="14842" max="14842" width="7" style="1" customWidth="1"/>
    <col min="14843" max="14843" width="51" style="1" customWidth="1"/>
    <col min="14844" max="14844" width="13.7109375" style="1" customWidth="1"/>
    <col min="14845" max="14845" width="16.85546875" style="1" customWidth="1"/>
    <col min="14846" max="14846" width="16.140625" style="1" customWidth="1"/>
    <col min="14847" max="14847" width="17.28515625" style="1" customWidth="1"/>
    <col min="14848" max="15097" width="9.140625" style="1"/>
    <col min="15098" max="15098" width="7" style="1" customWidth="1"/>
    <col min="15099" max="15099" width="51" style="1" customWidth="1"/>
    <col min="15100" max="15100" width="13.7109375" style="1" customWidth="1"/>
    <col min="15101" max="15101" width="16.85546875" style="1" customWidth="1"/>
    <col min="15102" max="15102" width="16.140625" style="1" customWidth="1"/>
    <col min="15103" max="15103" width="17.28515625" style="1" customWidth="1"/>
    <col min="15104" max="15353" width="9.140625" style="1"/>
    <col min="15354" max="15354" width="7" style="1" customWidth="1"/>
    <col min="15355" max="15355" width="51" style="1" customWidth="1"/>
    <col min="15356" max="15356" width="13.7109375" style="1" customWidth="1"/>
    <col min="15357" max="15357" width="16.85546875" style="1" customWidth="1"/>
    <col min="15358" max="15358" width="16.140625" style="1" customWidth="1"/>
    <col min="15359" max="15359" width="17.28515625" style="1" customWidth="1"/>
    <col min="15360" max="15609" width="9.140625" style="1"/>
    <col min="15610" max="15610" width="7" style="1" customWidth="1"/>
    <col min="15611" max="15611" width="51" style="1" customWidth="1"/>
    <col min="15612" max="15612" width="13.7109375" style="1" customWidth="1"/>
    <col min="15613" max="15613" width="16.85546875" style="1" customWidth="1"/>
    <col min="15614" max="15614" width="16.140625" style="1" customWidth="1"/>
    <col min="15615" max="15615" width="17.28515625" style="1" customWidth="1"/>
    <col min="15616" max="15865" width="9.140625" style="1"/>
    <col min="15866" max="15866" width="7" style="1" customWidth="1"/>
    <col min="15867" max="15867" width="51" style="1" customWidth="1"/>
    <col min="15868" max="15868" width="13.7109375" style="1" customWidth="1"/>
    <col min="15869" max="15869" width="16.85546875" style="1" customWidth="1"/>
    <col min="15870" max="15870" width="16.140625" style="1" customWidth="1"/>
    <col min="15871" max="15871" width="17.28515625" style="1" customWidth="1"/>
    <col min="15872" max="16121" width="9.140625" style="1"/>
    <col min="16122" max="16122" width="7" style="1" customWidth="1"/>
    <col min="16123" max="16123" width="51" style="1" customWidth="1"/>
    <col min="16124" max="16124" width="13.7109375" style="1" customWidth="1"/>
    <col min="16125" max="16125" width="16.85546875" style="1" customWidth="1"/>
    <col min="16126" max="16126" width="16.140625" style="1" customWidth="1"/>
    <col min="16127" max="16127" width="17.28515625" style="1" customWidth="1"/>
    <col min="16128" max="16384" width="9.140625" style="1"/>
  </cols>
  <sheetData>
    <row r="1" spans="1:6" s="11" customFormat="1" ht="15" x14ac:dyDescent="0.25">
      <c r="B1" s="12"/>
      <c r="C1" s="12"/>
      <c r="D1" s="17" t="s">
        <v>281</v>
      </c>
      <c r="E1" s="17"/>
      <c r="F1" s="17"/>
    </row>
    <row r="2" spans="1:6" s="11" customFormat="1" ht="15" x14ac:dyDescent="0.25">
      <c r="B2" s="12"/>
      <c r="C2" s="12"/>
      <c r="D2" s="17" t="s">
        <v>282</v>
      </c>
      <c r="E2" s="17"/>
      <c r="F2" s="17"/>
    </row>
    <row r="3" spans="1:6" s="11" customFormat="1" ht="15.75" customHeight="1" x14ac:dyDescent="0.2">
      <c r="A3" s="13"/>
      <c r="B3" s="3"/>
    </row>
    <row r="4" spans="1:6" s="11" customFormat="1" ht="56.25" customHeight="1" x14ac:dyDescent="0.2">
      <c r="A4" s="4" t="s">
        <v>283</v>
      </c>
      <c r="B4" s="5" t="s">
        <v>284</v>
      </c>
      <c r="C4" s="4" t="s">
        <v>0</v>
      </c>
      <c r="D4" s="4" t="s">
        <v>285</v>
      </c>
      <c r="E4" s="4" t="s">
        <v>286</v>
      </c>
      <c r="F4" s="4" t="s">
        <v>287</v>
      </c>
    </row>
    <row r="5" spans="1:6" s="11" customFormat="1" x14ac:dyDescent="0.2">
      <c r="A5" s="14">
        <v>1</v>
      </c>
      <c r="B5" s="6" t="s">
        <v>1</v>
      </c>
      <c r="C5" s="9">
        <v>300</v>
      </c>
      <c r="D5" s="10">
        <v>144.89000000000001</v>
      </c>
      <c r="E5" s="10">
        <f t="shared" ref="E5:E67" si="0">C5*D5</f>
        <v>43467.000000000007</v>
      </c>
      <c r="F5" s="10">
        <f t="shared" ref="F5:F67" si="1">E5*1.2</f>
        <v>52160.400000000009</v>
      </c>
    </row>
    <row r="6" spans="1:6" s="11" customFormat="1" x14ac:dyDescent="0.2">
      <c r="A6" s="14">
        <v>2</v>
      </c>
      <c r="B6" s="6" t="s">
        <v>2</v>
      </c>
      <c r="C6" s="9">
        <v>250</v>
      </c>
      <c r="D6" s="10">
        <v>278.66000000000003</v>
      </c>
      <c r="E6" s="10">
        <f t="shared" si="0"/>
        <v>69665</v>
      </c>
      <c r="F6" s="10">
        <f t="shared" si="1"/>
        <v>83598</v>
      </c>
    </row>
    <row r="7" spans="1:6" s="11" customFormat="1" x14ac:dyDescent="0.2">
      <c r="A7" s="14">
        <v>3</v>
      </c>
      <c r="B7" s="6" t="s">
        <v>3</v>
      </c>
      <c r="C7" s="9">
        <v>250</v>
      </c>
      <c r="D7" s="10">
        <v>144.89000000000001</v>
      </c>
      <c r="E7" s="10">
        <f t="shared" si="0"/>
        <v>36222.500000000007</v>
      </c>
      <c r="F7" s="10">
        <f t="shared" si="1"/>
        <v>43467.000000000007</v>
      </c>
    </row>
    <row r="8" spans="1:6" s="11" customFormat="1" x14ac:dyDescent="0.2">
      <c r="A8" s="14">
        <v>4</v>
      </c>
      <c r="B8" s="6" t="s">
        <v>4</v>
      </c>
      <c r="C8" s="9">
        <v>300</v>
      </c>
      <c r="D8" s="10">
        <v>50.330000000000005</v>
      </c>
      <c r="E8" s="10">
        <f t="shared" si="0"/>
        <v>15099.000000000002</v>
      </c>
      <c r="F8" s="10">
        <f t="shared" si="1"/>
        <v>18118.800000000003</v>
      </c>
    </row>
    <row r="9" spans="1:6" s="11" customFormat="1" x14ac:dyDescent="0.2">
      <c r="A9" s="14">
        <v>5</v>
      </c>
      <c r="B9" s="6" t="s">
        <v>5</v>
      </c>
      <c r="C9" s="9">
        <v>1000</v>
      </c>
      <c r="D9" s="10">
        <v>50.330000000000005</v>
      </c>
      <c r="E9" s="10">
        <f t="shared" si="0"/>
        <v>50330.000000000007</v>
      </c>
      <c r="F9" s="10">
        <f t="shared" si="1"/>
        <v>60396.000000000007</v>
      </c>
    </row>
    <row r="10" spans="1:6" s="11" customFormat="1" x14ac:dyDescent="0.2">
      <c r="A10" s="14">
        <v>6</v>
      </c>
      <c r="B10" s="6" t="s">
        <v>6</v>
      </c>
      <c r="C10" s="9">
        <v>250</v>
      </c>
      <c r="D10" s="10">
        <v>70.73</v>
      </c>
      <c r="E10" s="10">
        <f t="shared" si="0"/>
        <v>17682.5</v>
      </c>
      <c r="F10" s="10">
        <f t="shared" si="1"/>
        <v>21219</v>
      </c>
    </row>
    <row r="11" spans="1:6" s="11" customFormat="1" x14ac:dyDescent="0.2">
      <c r="A11" s="14">
        <v>7</v>
      </c>
      <c r="B11" s="6" t="s">
        <v>7</v>
      </c>
      <c r="C11" s="9">
        <v>1</v>
      </c>
      <c r="D11" s="10">
        <v>99.208333333333329</v>
      </c>
      <c r="E11" s="10">
        <f t="shared" si="0"/>
        <v>99.208333333333329</v>
      </c>
      <c r="F11" s="10">
        <f t="shared" si="1"/>
        <v>119.04999999999998</v>
      </c>
    </row>
    <row r="12" spans="1:6" s="11" customFormat="1" x14ac:dyDescent="0.2">
      <c r="A12" s="14">
        <v>8</v>
      </c>
      <c r="B12" s="6" t="s">
        <v>8</v>
      </c>
      <c r="C12" s="9">
        <v>300</v>
      </c>
      <c r="D12" s="10">
        <v>50.330000000000005</v>
      </c>
      <c r="E12" s="10">
        <f t="shared" si="0"/>
        <v>15099.000000000002</v>
      </c>
      <c r="F12" s="10">
        <f t="shared" si="1"/>
        <v>18118.800000000003</v>
      </c>
    </row>
    <row r="13" spans="1:6" s="11" customFormat="1" x14ac:dyDescent="0.2">
      <c r="A13" s="14">
        <v>9</v>
      </c>
      <c r="B13" s="6" t="s">
        <v>9</v>
      </c>
      <c r="C13" s="9">
        <v>250</v>
      </c>
      <c r="D13" s="10">
        <v>50.330000000000005</v>
      </c>
      <c r="E13" s="10">
        <f t="shared" si="0"/>
        <v>12582.500000000002</v>
      </c>
      <c r="F13" s="10">
        <f t="shared" si="1"/>
        <v>15099.000000000002</v>
      </c>
    </row>
    <row r="14" spans="1:6" s="11" customFormat="1" x14ac:dyDescent="0.2">
      <c r="A14" s="14">
        <v>10</v>
      </c>
      <c r="B14" s="6" t="s">
        <v>305</v>
      </c>
      <c r="C14" s="9">
        <v>2</v>
      </c>
      <c r="D14" s="10">
        <v>18894.600000000002</v>
      </c>
      <c r="E14" s="10">
        <f t="shared" si="0"/>
        <v>37789.200000000004</v>
      </c>
      <c r="F14" s="10">
        <f t="shared" si="1"/>
        <v>45347.040000000001</v>
      </c>
    </row>
    <row r="15" spans="1:6" s="11" customFormat="1" x14ac:dyDescent="0.2">
      <c r="A15" s="14">
        <v>11</v>
      </c>
      <c r="B15" s="6" t="s">
        <v>288</v>
      </c>
      <c r="C15" s="9">
        <v>3</v>
      </c>
      <c r="D15" s="10">
        <v>137.5</v>
      </c>
      <c r="E15" s="10">
        <f t="shared" si="0"/>
        <v>412.5</v>
      </c>
      <c r="F15" s="10">
        <f t="shared" si="1"/>
        <v>495</v>
      </c>
    </row>
    <row r="16" spans="1:6" s="11" customFormat="1" x14ac:dyDescent="0.2">
      <c r="A16" s="14">
        <v>12</v>
      </c>
      <c r="B16" s="6" t="s">
        <v>306</v>
      </c>
      <c r="C16" s="9">
        <v>15</v>
      </c>
      <c r="D16" s="10">
        <v>210.65</v>
      </c>
      <c r="E16" s="10">
        <f t="shared" si="0"/>
        <v>3159.75</v>
      </c>
      <c r="F16" s="10">
        <f t="shared" si="1"/>
        <v>3791.7</v>
      </c>
    </row>
    <row r="17" spans="1:6" s="11" customFormat="1" x14ac:dyDescent="0.2">
      <c r="A17" s="14">
        <v>13</v>
      </c>
      <c r="B17" s="6" t="s">
        <v>10</v>
      </c>
      <c r="C17" s="9">
        <v>1000</v>
      </c>
      <c r="D17" s="10">
        <v>47.5</v>
      </c>
      <c r="E17" s="10">
        <f t="shared" si="0"/>
        <v>47500</v>
      </c>
      <c r="F17" s="10">
        <f t="shared" si="1"/>
        <v>57000</v>
      </c>
    </row>
    <row r="18" spans="1:6" s="11" customFormat="1" x14ac:dyDescent="0.2">
      <c r="A18" s="14">
        <v>14</v>
      </c>
      <c r="B18" s="6" t="s">
        <v>11</v>
      </c>
      <c r="C18" s="9">
        <v>25</v>
      </c>
      <c r="D18" s="10">
        <v>44.56</v>
      </c>
      <c r="E18" s="10">
        <f t="shared" si="0"/>
        <v>1114</v>
      </c>
      <c r="F18" s="10">
        <f t="shared" si="1"/>
        <v>1336.8</v>
      </c>
    </row>
    <row r="19" spans="1:6" s="11" customFormat="1" x14ac:dyDescent="0.2">
      <c r="A19" s="14">
        <v>15</v>
      </c>
      <c r="B19" s="6" t="s">
        <v>12</v>
      </c>
      <c r="C19" s="9">
        <v>10</v>
      </c>
      <c r="D19" s="10">
        <v>48.560000000000009</v>
      </c>
      <c r="E19" s="10">
        <f t="shared" si="0"/>
        <v>485.60000000000008</v>
      </c>
      <c r="F19" s="10">
        <f t="shared" si="1"/>
        <v>582.72</v>
      </c>
    </row>
    <row r="20" spans="1:6" s="11" customFormat="1" x14ac:dyDescent="0.2">
      <c r="A20" s="14">
        <v>16</v>
      </c>
      <c r="B20" s="6" t="s">
        <v>13</v>
      </c>
      <c r="C20" s="9">
        <v>20</v>
      </c>
      <c r="D20" s="10">
        <v>49.89</v>
      </c>
      <c r="E20" s="10">
        <f t="shared" si="0"/>
        <v>997.8</v>
      </c>
      <c r="F20" s="10">
        <f t="shared" si="1"/>
        <v>1197.3599999999999</v>
      </c>
    </row>
    <row r="21" spans="1:6" s="11" customFormat="1" x14ac:dyDescent="0.2">
      <c r="A21" s="14">
        <v>17</v>
      </c>
      <c r="B21" s="6" t="s">
        <v>14</v>
      </c>
      <c r="C21" s="9">
        <v>20</v>
      </c>
      <c r="D21" s="10">
        <v>52.669999999999995</v>
      </c>
      <c r="E21" s="10">
        <f t="shared" si="0"/>
        <v>1053.3999999999999</v>
      </c>
      <c r="F21" s="10">
        <f t="shared" si="1"/>
        <v>1264.0799999999997</v>
      </c>
    </row>
    <row r="22" spans="1:6" s="11" customFormat="1" x14ac:dyDescent="0.2">
      <c r="A22" s="14">
        <v>18</v>
      </c>
      <c r="B22" s="6" t="s">
        <v>15</v>
      </c>
      <c r="C22" s="9">
        <v>20</v>
      </c>
      <c r="D22" s="10">
        <v>131.20000000000002</v>
      </c>
      <c r="E22" s="10">
        <f t="shared" si="0"/>
        <v>2624.0000000000005</v>
      </c>
      <c r="F22" s="10">
        <f t="shared" si="1"/>
        <v>3148.8000000000006</v>
      </c>
    </row>
    <row r="23" spans="1:6" s="11" customFormat="1" x14ac:dyDescent="0.2">
      <c r="A23" s="14">
        <v>19</v>
      </c>
      <c r="B23" s="6" t="s">
        <v>16</v>
      </c>
      <c r="C23" s="9">
        <v>20</v>
      </c>
      <c r="D23" s="10">
        <v>66.110000000000014</v>
      </c>
      <c r="E23" s="10">
        <f t="shared" si="0"/>
        <v>1322.2000000000003</v>
      </c>
      <c r="F23" s="10">
        <f t="shared" si="1"/>
        <v>1586.6400000000003</v>
      </c>
    </row>
    <row r="24" spans="1:6" s="11" customFormat="1" x14ac:dyDescent="0.2">
      <c r="A24" s="14">
        <v>20</v>
      </c>
      <c r="B24" s="6" t="s">
        <v>289</v>
      </c>
      <c r="C24" s="9">
        <v>3</v>
      </c>
      <c r="D24" s="10">
        <v>134.15</v>
      </c>
      <c r="E24" s="10">
        <f t="shared" si="0"/>
        <v>402.45000000000005</v>
      </c>
      <c r="F24" s="10">
        <f t="shared" si="1"/>
        <v>482.94000000000005</v>
      </c>
    </row>
    <row r="25" spans="1:6" s="11" customFormat="1" x14ac:dyDescent="0.2">
      <c r="A25" s="14">
        <v>21</v>
      </c>
      <c r="B25" s="6" t="s">
        <v>307</v>
      </c>
      <c r="C25" s="9">
        <v>20</v>
      </c>
      <c r="D25" s="10">
        <v>64.25</v>
      </c>
      <c r="E25" s="10">
        <f t="shared" si="0"/>
        <v>1285</v>
      </c>
      <c r="F25" s="10">
        <f t="shared" si="1"/>
        <v>1542</v>
      </c>
    </row>
    <row r="26" spans="1:6" s="11" customFormat="1" x14ac:dyDescent="0.2">
      <c r="A26" s="14">
        <v>22</v>
      </c>
      <c r="B26" s="6" t="s">
        <v>17</v>
      </c>
      <c r="C26" s="9">
        <v>3</v>
      </c>
      <c r="D26" s="10">
        <v>526.1111111111112</v>
      </c>
      <c r="E26" s="10">
        <f t="shared" si="0"/>
        <v>1578.3333333333335</v>
      </c>
      <c r="F26" s="10">
        <f t="shared" si="1"/>
        <v>1894</v>
      </c>
    </row>
    <row r="27" spans="1:6" s="11" customFormat="1" x14ac:dyDescent="0.2">
      <c r="A27" s="14">
        <v>23</v>
      </c>
      <c r="B27" s="6" t="s">
        <v>18</v>
      </c>
      <c r="C27" s="9">
        <v>5</v>
      </c>
      <c r="D27" s="10">
        <v>44.56</v>
      </c>
      <c r="E27" s="10">
        <f t="shared" si="0"/>
        <v>222.8</v>
      </c>
      <c r="F27" s="10">
        <f t="shared" si="1"/>
        <v>267.36</v>
      </c>
    </row>
    <row r="28" spans="1:6" s="11" customFormat="1" x14ac:dyDescent="0.2">
      <c r="A28" s="14">
        <v>24</v>
      </c>
      <c r="B28" s="6" t="s">
        <v>19</v>
      </c>
      <c r="C28" s="9">
        <v>5</v>
      </c>
      <c r="D28" s="10">
        <v>48.560000000000009</v>
      </c>
      <c r="E28" s="10">
        <f t="shared" si="0"/>
        <v>242.80000000000004</v>
      </c>
      <c r="F28" s="10">
        <f t="shared" si="1"/>
        <v>291.36</v>
      </c>
    </row>
    <row r="29" spans="1:6" s="11" customFormat="1" x14ac:dyDescent="0.2">
      <c r="A29" s="14">
        <v>25</v>
      </c>
      <c r="B29" s="6" t="s">
        <v>20</v>
      </c>
      <c r="C29" s="9">
        <v>20</v>
      </c>
      <c r="D29" s="10">
        <v>55.330000000000005</v>
      </c>
      <c r="E29" s="10">
        <f t="shared" si="0"/>
        <v>1106.6000000000001</v>
      </c>
      <c r="F29" s="10">
        <f t="shared" si="1"/>
        <v>1327.92</v>
      </c>
    </row>
    <row r="30" spans="1:6" s="11" customFormat="1" x14ac:dyDescent="0.2">
      <c r="A30" s="14">
        <v>26</v>
      </c>
      <c r="B30" s="6" t="s">
        <v>21</v>
      </c>
      <c r="C30" s="9">
        <v>3</v>
      </c>
      <c r="D30" s="10">
        <v>136.5</v>
      </c>
      <c r="E30" s="10">
        <f t="shared" si="0"/>
        <v>409.5</v>
      </c>
      <c r="F30" s="10">
        <f t="shared" si="1"/>
        <v>491.4</v>
      </c>
    </row>
    <row r="31" spans="1:6" s="11" customFormat="1" x14ac:dyDescent="0.2">
      <c r="A31" s="14">
        <v>28</v>
      </c>
      <c r="B31" s="6" t="s">
        <v>308</v>
      </c>
      <c r="C31" s="9">
        <v>3</v>
      </c>
      <c r="D31" s="10">
        <v>24796.100000000002</v>
      </c>
      <c r="E31" s="10">
        <f t="shared" si="0"/>
        <v>74388.3</v>
      </c>
      <c r="F31" s="10">
        <f t="shared" si="1"/>
        <v>89265.96</v>
      </c>
    </row>
    <row r="32" spans="1:6" s="11" customFormat="1" x14ac:dyDescent="0.2">
      <c r="A32" s="14">
        <v>29</v>
      </c>
      <c r="B32" s="6" t="s">
        <v>22</v>
      </c>
      <c r="C32" s="9">
        <v>3</v>
      </c>
      <c r="D32" s="10">
        <v>24796.100000000002</v>
      </c>
      <c r="E32" s="10">
        <f t="shared" si="0"/>
        <v>74388.3</v>
      </c>
      <c r="F32" s="10">
        <f t="shared" si="1"/>
        <v>89265.96</v>
      </c>
    </row>
    <row r="33" spans="1:6" s="11" customFormat="1" x14ac:dyDescent="0.2">
      <c r="A33" s="14">
        <v>30</v>
      </c>
      <c r="B33" s="6" t="s">
        <v>23</v>
      </c>
      <c r="C33" s="9">
        <v>3</v>
      </c>
      <c r="D33" s="10">
        <v>38786.831250000003</v>
      </c>
      <c r="E33" s="10">
        <f t="shared" si="0"/>
        <v>116360.49375000001</v>
      </c>
      <c r="F33" s="10">
        <f t="shared" si="1"/>
        <v>139632.5925</v>
      </c>
    </row>
    <row r="34" spans="1:6" s="11" customFormat="1" x14ac:dyDescent="0.2">
      <c r="A34" s="14">
        <v>31</v>
      </c>
      <c r="B34" s="6" t="s">
        <v>24</v>
      </c>
      <c r="C34" s="9">
        <v>3</v>
      </c>
      <c r="D34" s="10">
        <v>38706.719444444447</v>
      </c>
      <c r="E34" s="10">
        <f t="shared" si="0"/>
        <v>116120.15833333334</v>
      </c>
      <c r="F34" s="10">
        <f t="shared" si="1"/>
        <v>139344.19</v>
      </c>
    </row>
    <row r="35" spans="1:6" s="11" customFormat="1" x14ac:dyDescent="0.2">
      <c r="A35" s="14">
        <v>32</v>
      </c>
      <c r="B35" s="6" t="s">
        <v>290</v>
      </c>
      <c r="C35" s="9">
        <v>40</v>
      </c>
      <c r="D35" s="10">
        <v>123.75</v>
      </c>
      <c r="E35" s="10">
        <f t="shared" si="0"/>
        <v>4950</v>
      </c>
      <c r="F35" s="10">
        <f t="shared" si="1"/>
        <v>5940</v>
      </c>
    </row>
    <row r="36" spans="1:6" s="11" customFormat="1" x14ac:dyDescent="0.2">
      <c r="A36" s="14">
        <v>33</v>
      </c>
      <c r="B36" s="6" t="s">
        <v>290</v>
      </c>
      <c r="C36" s="9">
        <v>80</v>
      </c>
      <c r="D36" s="10">
        <v>123.75</v>
      </c>
      <c r="E36" s="10">
        <f t="shared" si="0"/>
        <v>9900</v>
      </c>
      <c r="F36" s="10">
        <f t="shared" si="1"/>
        <v>11880</v>
      </c>
    </row>
    <row r="37" spans="1:6" s="11" customFormat="1" x14ac:dyDescent="0.2">
      <c r="A37" s="14">
        <v>34</v>
      </c>
      <c r="B37" s="6" t="s">
        <v>309</v>
      </c>
      <c r="C37" s="9">
        <v>2</v>
      </c>
      <c r="D37" s="10">
        <v>17102.550000000003</v>
      </c>
      <c r="E37" s="10">
        <f t="shared" si="0"/>
        <v>34205.100000000006</v>
      </c>
      <c r="F37" s="10">
        <f t="shared" si="1"/>
        <v>41046.120000000003</v>
      </c>
    </row>
    <row r="38" spans="1:6" s="11" customFormat="1" x14ac:dyDescent="0.2">
      <c r="A38" s="14">
        <v>35</v>
      </c>
      <c r="B38" s="6" t="s">
        <v>291</v>
      </c>
      <c r="C38" s="9">
        <v>2</v>
      </c>
      <c r="D38" s="10">
        <v>12832.900000000001</v>
      </c>
      <c r="E38" s="10">
        <f t="shared" si="0"/>
        <v>25665.800000000003</v>
      </c>
      <c r="F38" s="10">
        <f t="shared" si="1"/>
        <v>30798.960000000003</v>
      </c>
    </row>
    <row r="39" spans="1:6" s="11" customFormat="1" x14ac:dyDescent="0.2">
      <c r="A39" s="14">
        <v>36</v>
      </c>
      <c r="B39" s="6" t="s">
        <v>310</v>
      </c>
      <c r="C39" s="9">
        <v>2</v>
      </c>
      <c r="D39" s="10">
        <v>9774.4000000000015</v>
      </c>
      <c r="E39" s="10">
        <f t="shared" si="0"/>
        <v>19548.800000000003</v>
      </c>
      <c r="F39" s="10">
        <f t="shared" si="1"/>
        <v>23458.560000000001</v>
      </c>
    </row>
    <row r="40" spans="1:6" s="11" customFormat="1" x14ac:dyDescent="0.2">
      <c r="A40" s="14">
        <v>37</v>
      </c>
      <c r="B40" s="6" t="s">
        <v>292</v>
      </c>
      <c r="C40" s="9">
        <v>2</v>
      </c>
      <c r="D40" s="10">
        <v>22683.100000000002</v>
      </c>
      <c r="E40" s="10">
        <f t="shared" si="0"/>
        <v>45366.200000000004</v>
      </c>
      <c r="F40" s="10">
        <f t="shared" si="1"/>
        <v>54439.44</v>
      </c>
    </row>
    <row r="41" spans="1:6" s="11" customFormat="1" x14ac:dyDescent="0.2">
      <c r="A41" s="14">
        <v>38</v>
      </c>
      <c r="B41" s="6" t="s">
        <v>438</v>
      </c>
      <c r="C41" s="9">
        <v>2</v>
      </c>
      <c r="D41" s="10">
        <v>10683.75</v>
      </c>
      <c r="E41" s="10">
        <f t="shared" si="0"/>
        <v>21367.5</v>
      </c>
      <c r="F41" s="10">
        <f t="shared" si="1"/>
        <v>25641</v>
      </c>
    </row>
    <row r="42" spans="1:6" s="11" customFormat="1" x14ac:dyDescent="0.2">
      <c r="A42" s="14">
        <v>39</v>
      </c>
      <c r="B42" s="6" t="s">
        <v>293</v>
      </c>
      <c r="C42" s="9">
        <v>2</v>
      </c>
      <c r="D42" s="10">
        <v>10683.75</v>
      </c>
      <c r="E42" s="10">
        <f t="shared" si="0"/>
        <v>21367.5</v>
      </c>
      <c r="F42" s="10">
        <f t="shared" si="1"/>
        <v>25641</v>
      </c>
    </row>
    <row r="43" spans="1:6" s="11" customFormat="1" x14ac:dyDescent="0.2">
      <c r="A43" s="14">
        <v>40</v>
      </c>
      <c r="B43" s="6" t="s">
        <v>25</v>
      </c>
      <c r="C43" s="9">
        <v>2</v>
      </c>
      <c r="D43" s="10">
        <v>11433.199999999999</v>
      </c>
      <c r="E43" s="10">
        <f t="shared" si="0"/>
        <v>22866.399999999998</v>
      </c>
      <c r="F43" s="10">
        <f t="shared" si="1"/>
        <v>27439.679999999997</v>
      </c>
    </row>
    <row r="44" spans="1:6" s="11" customFormat="1" x14ac:dyDescent="0.2">
      <c r="A44" s="14">
        <v>41</v>
      </c>
      <c r="B44" s="6" t="s">
        <v>294</v>
      </c>
      <c r="C44" s="9">
        <v>2</v>
      </c>
      <c r="D44" s="10">
        <v>22158.799999999999</v>
      </c>
      <c r="E44" s="10">
        <f t="shared" si="0"/>
        <v>44317.599999999999</v>
      </c>
      <c r="F44" s="10">
        <f t="shared" si="1"/>
        <v>53181.119999999995</v>
      </c>
    </row>
    <row r="45" spans="1:6" s="11" customFormat="1" x14ac:dyDescent="0.2">
      <c r="A45" s="14">
        <v>42</v>
      </c>
      <c r="B45" s="6" t="s">
        <v>311</v>
      </c>
      <c r="C45" s="9">
        <v>2</v>
      </c>
      <c r="D45" s="10">
        <v>11107.95</v>
      </c>
      <c r="E45" s="10">
        <f t="shared" si="0"/>
        <v>22215.9</v>
      </c>
      <c r="F45" s="10">
        <f t="shared" si="1"/>
        <v>26659.08</v>
      </c>
    </row>
    <row r="46" spans="1:6" s="11" customFormat="1" x14ac:dyDescent="0.2">
      <c r="A46" s="14">
        <v>43</v>
      </c>
      <c r="B46" s="6" t="s">
        <v>26</v>
      </c>
      <c r="C46" s="9">
        <v>15</v>
      </c>
      <c r="D46" s="10">
        <v>4329.9901515151523</v>
      </c>
      <c r="E46" s="10">
        <f t="shared" si="0"/>
        <v>64949.852272727287</v>
      </c>
      <c r="F46" s="10">
        <f t="shared" si="1"/>
        <v>77939.822727272738</v>
      </c>
    </row>
    <row r="47" spans="1:6" s="11" customFormat="1" x14ac:dyDescent="0.2">
      <c r="A47" s="14">
        <v>44</v>
      </c>
      <c r="B47" s="6" t="s">
        <v>27</v>
      </c>
      <c r="C47" s="9">
        <v>10</v>
      </c>
      <c r="D47" s="10">
        <v>1452.12</v>
      </c>
      <c r="E47" s="10">
        <f t="shared" si="0"/>
        <v>14521.199999999999</v>
      </c>
      <c r="F47" s="10">
        <f t="shared" si="1"/>
        <v>17425.439999999999</v>
      </c>
    </row>
    <row r="48" spans="1:6" s="11" customFormat="1" x14ac:dyDescent="0.2">
      <c r="A48" s="14">
        <v>45</v>
      </c>
      <c r="B48" s="6" t="s">
        <v>28</v>
      </c>
      <c r="C48" s="9">
        <v>5</v>
      </c>
      <c r="D48" s="10">
        <v>2101.4</v>
      </c>
      <c r="E48" s="10">
        <f t="shared" si="0"/>
        <v>10507</v>
      </c>
      <c r="F48" s="10">
        <f t="shared" si="1"/>
        <v>12608.4</v>
      </c>
    </row>
    <row r="49" spans="1:6" s="11" customFormat="1" x14ac:dyDescent="0.2">
      <c r="A49" s="14">
        <v>46</v>
      </c>
      <c r="B49" s="6" t="s">
        <v>29</v>
      </c>
      <c r="C49" s="9">
        <v>10</v>
      </c>
      <c r="D49" s="10">
        <v>9244.35</v>
      </c>
      <c r="E49" s="10">
        <f t="shared" si="0"/>
        <v>92443.5</v>
      </c>
      <c r="F49" s="10">
        <f t="shared" si="1"/>
        <v>110932.2</v>
      </c>
    </row>
    <row r="50" spans="1:6" s="11" customFormat="1" x14ac:dyDescent="0.2">
      <c r="A50" s="14">
        <v>47</v>
      </c>
      <c r="B50" s="6" t="s">
        <v>30</v>
      </c>
      <c r="C50" s="9">
        <v>30</v>
      </c>
      <c r="D50" s="10">
        <v>1441.32</v>
      </c>
      <c r="E50" s="10">
        <f t="shared" si="0"/>
        <v>43239.6</v>
      </c>
      <c r="F50" s="10">
        <f t="shared" si="1"/>
        <v>51887.519999999997</v>
      </c>
    </row>
    <row r="51" spans="1:6" s="11" customFormat="1" x14ac:dyDescent="0.2">
      <c r="A51" s="14">
        <v>48</v>
      </c>
      <c r="B51" s="6" t="s">
        <v>295</v>
      </c>
      <c r="C51" s="9">
        <v>100</v>
      </c>
      <c r="D51" s="10">
        <v>889.70000000000016</v>
      </c>
      <c r="E51" s="10">
        <f t="shared" si="0"/>
        <v>88970.000000000015</v>
      </c>
      <c r="F51" s="10">
        <f t="shared" si="1"/>
        <v>106764.00000000001</v>
      </c>
    </row>
    <row r="52" spans="1:6" s="11" customFormat="1" x14ac:dyDescent="0.2">
      <c r="A52" s="14">
        <v>49</v>
      </c>
      <c r="B52" s="6" t="s">
        <v>312</v>
      </c>
      <c r="C52" s="9">
        <v>100</v>
      </c>
      <c r="D52" s="10">
        <v>186.02</v>
      </c>
      <c r="E52" s="10">
        <f t="shared" si="0"/>
        <v>18602</v>
      </c>
      <c r="F52" s="10">
        <f t="shared" si="1"/>
        <v>22322.399999999998</v>
      </c>
    </row>
    <row r="53" spans="1:6" s="11" customFormat="1" x14ac:dyDescent="0.2">
      <c r="A53" s="14">
        <v>50</v>
      </c>
      <c r="B53" s="6" t="s">
        <v>296</v>
      </c>
      <c r="C53" s="9">
        <v>1</v>
      </c>
      <c r="D53" s="10">
        <v>52.1</v>
      </c>
      <c r="E53" s="10">
        <f t="shared" si="0"/>
        <v>52.1</v>
      </c>
      <c r="F53" s="10">
        <f t="shared" si="1"/>
        <v>62.519999999999996</v>
      </c>
    </row>
    <row r="54" spans="1:6" s="11" customFormat="1" x14ac:dyDescent="0.2">
      <c r="A54" s="14">
        <v>51</v>
      </c>
      <c r="B54" s="6" t="s">
        <v>313</v>
      </c>
      <c r="C54" s="9">
        <v>50</v>
      </c>
      <c r="D54" s="10">
        <v>41.7</v>
      </c>
      <c r="E54" s="10">
        <f t="shared" si="0"/>
        <v>2085</v>
      </c>
      <c r="F54" s="10">
        <f t="shared" si="1"/>
        <v>2502</v>
      </c>
    </row>
    <row r="55" spans="1:6" s="11" customFormat="1" x14ac:dyDescent="0.2">
      <c r="A55" s="14">
        <v>52</v>
      </c>
      <c r="B55" s="6" t="s">
        <v>31</v>
      </c>
      <c r="C55" s="9">
        <v>4</v>
      </c>
      <c r="D55" s="10">
        <v>1455.5395833333334</v>
      </c>
      <c r="E55" s="10">
        <f t="shared" si="0"/>
        <v>5822.1583333333338</v>
      </c>
      <c r="F55" s="10">
        <f t="shared" si="1"/>
        <v>6986.59</v>
      </c>
    </row>
    <row r="56" spans="1:6" s="11" customFormat="1" x14ac:dyDescent="0.2">
      <c r="A56" s="14">
        <v>53</v>
      </c>
      <c r="B56" s="6" t="s">
        <v>314</v>
      </c>
      <c r="C56" s="9">
        <v>1</v>
      </c>
      <c r="D56" s="10">
        <v>1320.05</v>
      </c>
      <c r="E56" s="10">
        <f t="shared" si="0"/>
        <v>1320.05</v>
      </c>
      <c r="F56" s="10">
        <f t="shared" si="1"/>
        <v>1584.06</v>
      </c>
    </row>
    <row r="57" spans="1:6" s="11" customFormat="1" ht="25.5" x14ac:dyDescent="0.2">
      <c r="A57" s="14">
        <v>54</v>
      </c>
      <c r="B57" s="6" t="s">
        <v>297</v>
      </c>
      <c r="C57" s="9">
        <v>3</v>
      </c>
      <c r="D57" s="10">
        <v>520.85</v>
      </c>
      <c r="E57" s="10">
        <f t="shared" si="0"/>
        <v>1562.5500000000002</v>
      </c>
      <c r="F57" s="10">
        <f t="shared" si="1"/>
        <v>1875.0600000000002</v>
      </c>
    </row>
    <row r="58" spans="1:6" s="11" customFormat="1" x14ac:dyDescent="0.2">
      <c r="A58" s="14">
        <v>55</v>
      </c>
      <c r="B58" s="6" t="s">
        <v>298</v>
      </c>
      <c r="C58" s="9">
        <v>2</v>
      </c>
      <c r="D58" s="10">
        <v>1528.5</v>
      </c>
      <c r="E58" s="10">
        <f t="shared" si="0"/>
        <v>3057</v>
      </c>
      <c r="F58" s="10">
        <f t="shared" si="1"/>
        <v>3668.4</v>
      </c>
    </row>
    <row r="59" spans="1:6" s="11" customFormat="1" x14ac:dyDescent="0.2">
      <c r="A59" s="14">
        <v>56</v>
      </c>
      <c r="B59" s="6" t="s">
        <v>299</v>
      </c>
      <c r="C59" s="9">
        <v>2</v>
      </c>
      <c r="D59" s="10">
        <v>2050.4500000000003</v>
      </c>
      <c r="E59" s="10">
        <f t="shared" si="0"/>
        <v>4100.9000000000005</v>
      </c>
      <c r="F59" s="10">
        <f t="shared" si="1"/>
        <v>4921.0800000000008</v>
      </c>
    </row>
    <row r="60" spans="1:6" s="11" customFormat="1" x14ac:dyDescent="0.2">
      <c r="A60" s="14">
        <v>57</v>
      </c>
      <c r="B60" s="6" t="s">
        <v>300</v>
      </c>
      <c r="C60" s="9">
        <v>2</v>
      </c>
      <c r="D60" s="10">
        <v>5055.9000000000005</v>
      </c>
      <c r="E60" s="10">
        <f t="shared" si="0"/>
        <v>10111.800000000001</v>
      </c>
      <c r="F60" s="10">
        <f t="shared" si="1"/>
        <v>12134.160000000002</v>
      </c>
    </row>
    <row r="61" spans="1:6" s="11" customFormat="1" x14ac:dyDescent="0.2">
      <c r="A61" s="14">
        <v>58</v>
      </c>
      <c r="B61" s="6" t="s">
        <v>32</v>
      </c>
      <c r="C61" s="9">
        <v>2</v>
      </c>
      <c r="D61" s="10">
        <v>1155</v>
      </c>
      <c r="E61" s="10">
        <f t="shared" si="0"/>
        <v>2310</v>
      </c>
      <c r="F61" s="10">
        <f t="shared" si="1"/>
        <v>2772</v>
      </c>
    </row>
    <row r="62" spans="1:6" s="11" customFormat="1" x14ac:dyDescent="0.2">
      <c r="A62" s="14">
        <v>59</v>
      </c>
      <c r="B62" s="6" t="s">
        <v>315</v>
      </c>
      <c r="C62" s="9">
        <v>1</v>
      </c>
      <c r="D62" s="10">
        <v>10599.891666666668</v>
      </c>
      <c r="E62" s="10">
        <f t="shared" si="0"/>
        <v>10599.891666666668</v>
      </c>
      <c r="F62" s="10">
        <f t="shared" si="1"/>
        <v>12719.87</v>
      </c>
    </row>
    <row r="63" spans="1:6" s="11" customFormat="1" x14ac:dyDescent="0.2">
      <c r="A63" s="14">
        <v>61</v>
      </c>
      <c r="B63" s="6" t="s">
        <v>33</v>
      </c>
      <c r="C63" s="9">
        <v>2</v>
      </c>
      <c r="D63" s="10">
        <v>2410</v>
      </c>
      <c r="E63" s="10">
        <f t="shared" si="0"/>
        <v>4820</v>
      </c>
      <c r="F63" s="10">
        <f t="shared" si="1"/>
        <v>5784</v>
      </c>
    </row>
    <row r="64" spans="1:6" s="11" customFormat="1" x14ac:dyDescent="0.2">
      <c r="A64" s="14">
        <v>62</v>
      </c>
      <c r="B64" s="6" t="s">
        <v>34</v>
      </c>
      <c r="C64" s="9">
        <v>20</v>
      </c>
      <c r="D64" s="10">
        <v>3528.0000000000005</v>
      </c>
      <c r="E64" s="10">
        <f t="shared" si="0"/>
        <v>70560.000000000015</v>
      </c>
      <c r="F64" s="10">
        <f t="shared" si="1"/>
        <v>84672.000000000015</v>
      </c>
    </row>
    <row r="65" spans="1:6" s="11" customFormat="1" x14ac:dyDescent="0.2">
      <c r="A65" s="14">
        <v>63</v>
      </c>
      <c r="B65" s="6" t="s">
        <v>35</v>
      </c>
      <c r="C65" s="9">
        <v>2</v>
      </c>
      <c r="D65" s="10">
        <v>3528.0000000000005</v>
      </c>
      <c r="E65" s="10">
        <f t="shared" si="0"/>
        <v>7056.0000000000009</v>
      </c>
      <c r="F65" s="10">
        <f t="shared" si="1"/>
        <v>8467.2000000000007</v>
      </c>
    </row>
    <row r="66" spans="1:6" s="11" customFormat="1" x14ac:dyDescent="0.2">
      <c r="A66" s="14">
        <v>64</v>
      </c>
      <c r="B66" s="6" t="s">
        <v>36</v>
      </c>
      <c r="C66" s="9">
        <v>20</v>
      </c>
      <c r="D66" s="10">
        <v>2055.5400000000004</v>
      </c>
      <c r="E66" s="10">
        <f t="shared" si="0"/>
        <v>41110.80000000001</v>
      </c>
      <c r="F66" s="10">
        <f t="shared" si="1"/>
        <v>49332.960000000014</v>
      </c>
    </row>
    <row r="67" spans="1:6" s="11" customFormat="1" x14ac:dyDescent="0.2">
      <c r="A67" s="14">
        <v>65</v>
      </c>
      <c r="B67" s="6" t="s">
        <v>316</v>
      </c>
      <c r="C67" s="9">
        <v>2</v>
      </c>
      <c r="D67" s="10">
        <v>406.25</v>
      </c>
      <c r="E67" s="10">
        <f t="shared" si="0"/>
        <v>812.5</v>
      </c>
      <c r="F67" s="10">
        <f t="shared" si="1"/>
        <v>975</v>
      </c>
    </row>
    <row r="68" spans="1:6" s="11" customFormat="1" x14ac:dyDescent="0.2">
      <c r="A68" s="14">
        <v>66</v>
      </c>
      <c r="B68" s="6" t="s">
        <v>37</v>
      </c>
      <c r="C68" s="9">
        <v>60</v>
      </c>
      <c r="D68" s="10">
        <v>82.29</v>
      </c>
      <c r="E68" s="10">
        <f t="shared" ref="E68:E131" si="2">C68*D68</f>
        <v>4937.4000000000005</v>
      </c>
      <c r="F68" s="10">
        <f t="shared" ref="F68:F131" si="3">E68*1.2</f>
        <v>5924.88</v>
      </c>
    </row>
    <row r="69" spans="1:6" s="11" customFormat="1" x14ac:dyDescent="0.2">
      <c r="A69" s="14">
        <v>67</v>
      </c>
      <c r="B69" s="6" t="s">
        <v>38</v>
      </c>
      <c r="C69" s="9">
        <v>20</v>
      </c>
      <c r="D69" s="10">
        <v>85.890000000000015</v>
      </c>
      <c r="E69" s="10">
        <f t="shared" si="2"/>
        <v>1717.8000000000002</v>
      </c>
      <c r="F69" s="10">
        <f t="shared" si="3"/>
        <v>2061.36</v>
      </c>
    </row>
    <row r="70" spans="1:6" s="11" customFormat="1" x14ac:dyDescent="0.2">
      <c r="A70" s="14">
        <v>68</v>
      </c>
      <c r="B70" s="6" t="s">
        <v>39</v>
      </c>
      <c r="C70" s="9">
        <v>20</v>
      </c>
      <c r="D70" s="10">
        <v>85.890000000000015</v>
      </c>
      <c r="E70" s="10">
        <f t="shared" si="2"/>
        <v>1717.8000000000002</v>
      </c>
      <c r="F70" s="10">
        <f t="shared" si="3"/>
        <v>2061.36</v>
      </c>
    </row>
    <row r="71" spans="1:6" s="11" customFormat="1" x14ac:dyDescent="0.2">
      <c r="A71" s="14">
        <v>69</v>
      </c>
      <c r="B71" s="6" t="s">
        <v>40</v>
      </c>
      <c r="C71" s="9">
        <v>20</v>
      </c>
      <c r="D71" s="10">
        <v>102.00000000000001</v>
      </c>
      <c r="E71" s="10">
        <f t="shared" si="2"/>
        <v>2040.0000000000002</v>
      </c>
      <c r="F71" s="10">
        <f t="shared" si="3"/>
        <v>2448</v>
      </c>
    </row>
    <row r="72" spans="1:6" s="11" customFormat="1" x14ac:dyDescent="0.2">
      <c r="A72" s="14">
        <v>70</v>
      </c>
      <c r="B72" s="6" t="s">
        <v>41</v>
      </c>
      <c r="C72" s="9">
        <v>40</v>
      </c>
      <c r="D72" s="10">
        <v>127.08000000000001</v>
      </c>
      <c r="E72" s="10">
        <f t="shared" si="2"/>
        <v>5083.2000000000007</v>
      </c>
      <c r="F72" s="10">
        <f t="shared" si="3"/>
        <v>6099.8400000000011</v>
      </c>
    </row>
    <row r="73" spans="1:6" s="11" customFormat="1" x14ac:dyDescent="0.2">
      <c r="A73" s="14">
        <v>71</v>
      </c>
      <c r="B73" s="6" t="s">
        <v>42</v>
      </c>
      <c r="C73" s="9">
        <v>20</v>
      </c>
      <c r="D73" s="10">
        <v>153</v>
      </c>
      <c r="E73" s="10">
        <f t="shared" si="2"/>
        <v>3060</v>
      </c>
      <c r="F73" s="10">
        <f t="shared" si="3"/>
        <v>3672</v>
      </c>
    </row>
    <row r="74" spans="1:6" s="11" customFormat="1" x14ac:dyDescent="0.2">
      <c r="A74" s="14">
        <v>72</v>
      </c>
      <c r="B74" s="6" t="s">
        <v>43</v>
      </c>
      <c r="C74" s="9">
        <v>10</v>
      </c>
      <c r="D74" s="10">
        <v>342.77</v>
      </c>
      <c r="E74" s="10">
        <f t="shared" si="2"/>
        <v>3427.7</v>
      </c>
      <c r="F74" s="10">
        <f t="shared" si="3"/>
        <v>4113.24</v>
      </c>
    </row>
    <row r="75" spans="1:6" s="11" customFormat="1" x14ac:dyDescent="0.2">
      <c r="A75" s="14">
        <v>73</v>
      </c>
      <c r="B75" s="6" t="s">
        <v>44</v>
      </c>
      <c r="C75" s="9">
        <v>10</v>
      </c>
      <c r="D75" s="10">
        <v>391.11</v>
      </c>
      <c r="E75" s="10">
        <f t="shared" si="2"/>
        <v>3911.1000000000004</v>
      </c>
      <c r="F75" s="10">
        <f t="shared" si="3"/>
        <v>4693.3200000000006</v>
      </c>
    </row>
    <row r="76" spans="1:6" s="11" customFormat="1" x14ac:dyDescent="0.2">
      <c r="A76" s="14">
        <v>74</v>
      </c>
      <c r="B76" s="6" t="s">
        <v>45</v>
      </c>
      <c r="C76" s="9">
        <v>20</v>
      </c>
      <c r="D76" s="10">
        <v>61.699999999999996</v>
      </c>
      <c r="E76" s="10">
        <f t="shared" si="2"/>
        <v>1234</v>
      </c>
      <c r="F76" s="10">
        <f t="shared" si="3"/>
        <v>1480.8</v>
      </c>
    </row>
    <row r="77" spans="1:6" s="11" customFormat="1" x14ac:dyDescent="0.2">
      <c r="A77" s="14">
        <v>75</v>
      </c>
      <c r="B77" s="6" t="s">
        <v>46</v>
      </c>
      <c r="C77" s="9">
        <v>20</v>
      </c>
      <c r="D77" s="10">
        <v>65.110000000000014</v>
      </c>
      <c r="E77" s="10">
        <f t="shared" si="2"/>
        <v>1302.2000000000003</v>
      </c>
      <c r="F77" s="10">
        <f t="shared" si="3"/>
        <v>1562.6400000000003</v>
      </c>
    </row>
    <row r="78" spans="1:6" s="11" customFormat="1" x14ac:dyDescent="0.2">
      <c r="A78" s="14">
        <v>76</v>
      </c>
      <c r="B78" s="6" t="s">
        <v>47</v>
      </c>
      <c r="C78" s="9">
        <v>40</v>
      </c>
      <c r="D78" s="10">
        <v>66.67</v>
      </c>
      <c r="E78" s="10">
        <f t="shared" si="2"/>
        <v>2666.8</v>
      </c>
      <c r="F78" s="10">
        <f t="shared" si="3"/>
        <v>3200.1600000000003</v>
      </c>
    </row>
    <row r="79" spans="1:6" s="11" customFormat="1" x14ac:dyDescent="0.2">
      <c r="A79" s="14">
        <v>77</v>
      </c>
      <c r="B79" s="6" t="s">
        <v>48</v>
      </c>
      <c r="C79" s="9">
        <v>20</v>
      </c>
      <c r="D79" s="10">
        <v>79</v>
      </c>
      <c r="E79" s="10">
        <f t="shared" si="2"/>
        <v>1580</v>
      </c>
      <c r="F79" s="10">
        <f t="shared" si="3"/>
        <v>1896</v>
      </c>
    </row>
    <row r="80" spans="1:6" s="11" customFormat="1" ht="25.5" x14ac:dyDescent="0.2">
      <c r="A80" s="14">
        <v>78</v>
      </c>
      <c r="B80" s="6" t="s">
        <v>49</v>
      </c>
      <c r="C80" s="9">
        <v>20</v>
      </c>
      <c r="D80" s="10">
        <v>86</v>
      </c>
      <c r="E80" s="10">
        <f t="shared" si="2"/>
        <v>1720</v>
      </c>
      <c r="F80" s="10">
        <f t="shared" si="3"/>
        <v>2064</v>
      </c>
    </row>
    <row r="81" spans="1:6" s="11" customFormat="1" x14ac:dyDescent="0.2">
      <c r="A81" s="14">
        <v>79</v>
      </c>
      <c r="B81" s="6" t="s">
        <v>50</v>
      </c>
      <c r="C81" s="9">
        <v>20</v>
      </c>
      <c r="D81" s="10">
        <v>237.5</v>
      </c>
      <c r="E81" s="10">
        <f t="shared" si="2"/>
        <v>4750</v>
      </c>
      <c r="F81" s="10">
        <f t="shared" si="3"/>
        <v>5700</v>
      </c>
    </row>
    <row r="82" spans="1:6" s="11" customFormat="1" x14ac:dyDescent="0.2">
      <c r="A82" s="14">
        <v>80</v>
      </c>
      <c r="B82" s="6" t="s">
        <v>51</v>
      </c>
      <c r="C82" s="9">
        <v>30</v>
      </c>
      <c r="D82" s="10">
        <v>287.22000000000003</v>
      </c>
      <c r="E82" s="10">
        <f t="shared" si="2"/>
        <v>8616.6</v>
      </c>
      <c r="F82" s="10">
        <f t="shared" si="3"/>
        <v>10339.92</v>
      </c>
    </row>
    <row r="83" spans="1:6" s="11" customFormat="1" x14ac:dyDescent="0.2">
      <c r="A83" s="14">
        <v>81</v>
      </c>
      <c r="B83" s="6" t="s">
        <v>52</v>
      </c>
      <c r="C83" s="9">
        <v>30</v>
      </c>
      <c r="D83" s="10">
        <v>534.99000000000012</v>
      </c>
      <c r="E83" s="10">
        <f t="shared" si="2"/>
        <v>16049.700000000004</v>
      </c>
      <c r="F83" s="10">
        <f t="shared" si="3"/>
        <v>19259.640000000003</v>
      </c>
    </row>
    <row r="84" spans="1:6" s="11" customFormat="1" ht="25.5" x14ac:dyDescent="0.2">
      <c r="A84" s="14">
        <v>82</v>
      </c>
      <c r="B84" s="6" t="s">
        <v>53</v>
      </c>
      <c r="C84" s="9">
        <v>10</v>
      </c>
      <c r="D84" s="10">
        <v>1665.63</v>
      </c>
      <c r="E84" s="10">
        <f t="shared" si="2"/>
        <v>16656.300000000003</v>
      </c>
      <c r="F84" s="10">
        <f t="shared" si="3"/>
        <v>19987.560000000001</v>
      </c>
    </row>
    <row r="85" spans="1:6" s="11" customFormat="1" ht="25.5" x14ac:dyDescent="0.2">
      <c r="A85" s="14">
        <v>83</v>
      </c>
      <c r="B85" s="6" t="s">
        <v>317</v>
      </c>
      <c r="C85" s="9">
        <v>10</v>
      </c>
      <c r="D85" s="10">
        <v>670.83</v>
      </c>
      <c r="E85" s="10">
        <f t="shared" si="2"/>
        <v>6708.3</v>
      </c>
      <c r="F85" s="10">
        <f t="shared" si="3"/>
        <v>8049.96</v>
      </c>
    </row>
    <row r="86" spans="1:6" s="11" customFormat="1" x14ac:dyDescent="0.2">
      <c r="A86" s="14">
        <v>84</v>
      </c>
      <c r="B86" s="6" t="s">
        <v>318</v>
      </c>
      <c r="C86" s="9">
        <v>1</v>
      </c>
      <c r="D86" s="10">
        <v>71092.5</v>
      </c>
      <c r="E86" s="10">
        <f t="shared" si="2"/>
        <v>71092.5</v>
      </c>
      <c r="F86" s="10">
        <f t="shared" si="3"/>
        <v>85311</v>
      </c>
    </row>
    <row r="87" spans="1:6" s="11" customFormat="1" x14ac:dyDescent="0.2">
      <c r="A87" s="14">
        <v>85</v>
      </c>
      <c r="B87" s="6" t="s">
        <v>319</v>
      </c>
      <c r="C87" s="9">
        <v>2</v>
      </c>
      <c r="D87" s="10">
        <v>1255.8000000000002</v>
      </c>
      <c r="E87" s="10">
        <f t="shared" si="2"/>
        <v>2511.6000000000004</v>
      </c>
      <c r="F87" s="10">
        <f t="shared" si="3"/>
        <v>3013.9200000000005</v>
      </c>
    </row>
    <row r="88" spans="1:6" s="11" customFormat="1" x14ac:dyDescent="0.2">
      <c r="A88" s="14">
        <v>86</v>
      </c>
      <c r="B88" s="6" t="s">
        <v>54</v>
      </c>
      <c r="C88" s="9">
        <v>50</v>
      </c>
      <c r="D88" s="10">
        <v>345.22</v>
      </c>
      <c r="E88" s="10">
        <f t="shared" si="2"/>
        <v>17261</v>
      </c>
      <c r="F88" s="10">
        <f t="shared" si="3"/>
        <v>20713.2</v>
      </c>
    </row>
    <row r="89" spans="1:6" s="11" customFormat="1" x14ac:dyDescent="0.2">
      <c r="A89" s="14">
        <v>87</v>
      </c>
      <c r="B89" s="6" t="s">
        <v>55</v>
      </c>
      <c r="C89" s="9">
        <v>30</v>
      </c>
      <c r="D89" s="10">
        <v>494.22000000000008</v>
      </c>
      <c r="E89" s="10">
        <f t="shared" si="2"/>
        <v>14826.600000000002</v>
      </c>
      <c r="F89" s="10">
        <f t="shared" si="3"/>
        <v>17791.920000000002</v>
      </c>
    </row>
    <row r="90" spans="1:6" s="11" customFormat="1" x14ac:dyDescent="0.2">
      <c r="A90" s="14">
        <v>88</v>
      </c>
      <c r="B90" s="6" t="s">
        <v>320</v>
      </c>
      <c r="C90" s="9">
        <v>3</v>
      </c>
      <c r="D90" s="10">
        <v>272.21944444444449</v>
      </c>
      <c r="E90" s="10">
        <f t="shared" si="2"/>
        <v>816.65833333333353</v>
      </c>
      <c r="F90" s="10">
        <f t="shared" si="3"/>
        <v>979.99000000000024</v>
      </c>
    </row>
    <row r="91" spans="1:6" s="11" customFormat="1" x14ac:dyDescent="0.2">
      <c r="A91" s="14">
        <v>89</v>
      </c>
      <c r="B91" s="6" t="s">
        <v>321</v>
      </c>
      <c r="C91" s="9">
        <v>30</v>
      </c>
      <c r="D91" s="10">
        <v>311.10978260869564</v>
      </c>
      <c r="E91" s="10">
        <f t="shared" si="2"/>
        <v>9333.29347826087</v>
      </c>
      <c r="F91" s="10">
        <f t="shared" si="3"/>
        <v>11199.952173913043</v>
      </c>
    </row>
    <row r="92" spans="1:6" s="11" customFormat="1" ht="25.5" x14ac:dyDescent="0.2">
      <c r="A92" s="14">
        <v>90</v>
      </c>
      <c r="B92" s="6" t="s">
        <v>56</v>
      </c>
      <c r="C92" s="9">
        <v>10</v>
      </c>
      <c r="D92" s="10">
        <v>664.55000000000007</v>
      </c>
      <c r="E92" s="10">
        <f t="shared" si="2"/>
        <v>6645.5000000000009</v>
      </c>
      <c r="F92" s="10">
        <f t="shared" si="3"/>
        <v>7974.6</v>
      </c>
    </row>
    <row r="93" spans="1:6" s="11" customFormat="1" x14ac:dyDescent="0.2">
      <c r="A93" s="14">
        <v>91</v>
      </c>
      <c r="B93" s="6" t="s">
        <v>57</v>
      </c>
      <c r="C93" s="9">
        <v>2</v>
      </c>
      <c r="D93" s="10">
        <v>1677.9791666666667</v>
      </c>
      <c r="E93" s="10">
        <f t="shared" si="2"/>
        <v>3355.9583333333335</v>
      </c>
      <c r="F93" s="10">
        <f t="shared" si="3"/>
        <v>4027.15</v>
      </c>
    </row>
    <row r="94" spans="1:6" s="11" customFormat="1" x14ac:dyDescent="0.2">
      <c r="A94" s="14">
        <v>92</v>
      </c>
      <c r="B94" s="6" t="s">
        <v>322</v>
      </c>
      <c r="C94" s="9">
        <v>15</v>
      </c>
      <c r="D94" s="10">
        <v>532.4</v>
      </c>
      <c r="E94" s="10">
        <f t="shared" si="2"/>
        <v>7986</v>
      </c>
      <c r="F94" s="10">
        <f t="shared" si="3"/>
        <v>9583.1999999999989</v>
      </c>
    </row>
    <row r="95" spans="1:6" s="11" customFormat="1" x14ac:dyDescent="0.2">
      <c r="A95" s="14">
        <v>93</v>
      </c>
      <c r="B95" s="6" t="s">
        <v>323</v>
      </c>
      <c r="C95" s="9">
        <v>20</v>
      </c>
      <c r="D95" s="10">
        <v>902.80000000000018</v>
      </c>
      <c r="E95" s="10">
        <f t="shared" si="2"/>
        <v>18056.000000000004</v>
      </c>
      <c r="F95" s="10">
        <f t="shared" si="3"/>
        <v>21667.200000000004</v>
      </c>
    </row>
    <row r="96" spans="1:6" s="11" customFormat="1" x14ac:dyDescent="0.2">
      <c r="A96" s="14">
        <v>94</v>
      </c>
      <c r="B96" s="6" t="s">
        <v>58</v>
      </c>
      <c r="C96" s="9">
        <v>50</v>
      </c>
      <c r="D96" s="10">
        <v>678.99</v>
      </c>
      <c r="E96" s="10">
        <f t="shared" si="2"/>
        <v>33949.5</v>
      </c>
      <c r="F96" s="10">
        <f t="shared" si="3"/>
        <v>40739.4</v>
      </c>
    </row>
    <row r="97" spans="1:6" s="11" customFormat="1" x14ac:dyDescent="0.2">
      <c r="A97" s="14">
        <v>95</v>
      </c>
      <c r="B97" s="6" t="s">
        <v>324</v>
      </c>
      <c r="C97" s="9">
        <v>1</v>
      </c>
      <c r="D97" s="10">
        <v>112.3</v>
      </c>
      <c r="E97" s="10">
        <f t="shared" si="2"/>
        <v>112.3</v>
      </c>
      <c r="F97" s="10">
        <f t="shared" si="3"/>
        <v>134.76</v>
      </c>
    </row>
    <row r="98" spans="1:6" s="11" customFormat="1" ht="25.5" x14ac:dyDescent="0.2">
      <c r="A98" s="14">
        <v>96</v>
      </c>
      <c r="B98" s="6" t="s">
        <v>59</v>
      </c>
      <c r="C98" s="9">
        <v>30</v>
      </c>
      <c r="D98" s="10">
        <v>670.2</v>
      </c>
      <c r="E98" s="10">
        <f t="shared" si="2"/>
        <v>20106</v>
      </c>
      <c r="F98" s="10">
        <f t="shared" si="3"/>
        <v>24127.200000000001</v>
      </c>
    </row>
    <row r="99" spans="1:6" s="11" customFormat="1" x14ac:dyDescent="0.2">
      <c r="A99" s="14">
        <v>97</v>
      </c>
      <c r="B99" s="6" t="s">
        <v>60</v>
      </c>
      <c r="C99" s="9">
        <v>50</v>
      </c>
      <c r="D99" s="10">
        <v>513.44005847953224</v>
      </c>
      <c r="E99" s="10">
        <f t="shared" si="2"/>
        <v>25672.002923976612</v>
      </c>
      <c r="F99" s="10">
        <f t="shared" si="3"/>
        <v>30806.403508771931</v>
      </c>
    </row>
    <row r="100" spans="1:6" s="11" customFormat="1" x14ac:dyDescent="0.2">
      <c r="A100" s="14">
        <v>98</v>
      </c>
      <c r="B100" s="6" t="s">
        <v>61</v>
      </c>
      <c r="C100" s="9">
        <v>16</v>
      </c>
      <c r="D100" s="10">
        <v>1042.9901041666667</v>
      </c>
      <c r="E100" s="10">
        <f t="shared" si="2"/>
        <v>16687.841666666667</v>
      </c>
      <c r="F100" s="10">
        <f t="shared" si="3"/>
        <v>20025.41</v>
      </c>
    </row>
    <row r="101" spans="1:6" s="11" customFormat="1" x14ac:dyDescent="0.2">
      <c r="A101" s="14">
        <v>99</v>
      </c>
      <c r="B101" s="6" t="s">
        <v>325</v>
      </c>
      <c r="C101" s="9">
        <v>2</v>
      </c>
      <c r="D101" s="10">
        <v>223.4</v>
      </c>
      <c r="E101" s="10">
        <f t="shared" si="2"/>
        <v>446.8</v>
      </c>
      <c r="F101" s="10">
        <f t="shared" si="3"/>
        <v>536.16</v>
      </c>
    </row>
    <row r="102" spans="1:6" s="11" customFormat="1" ht="25.5" x14ac:dyDescent="0.2">
      <c r="A102" s="14">
        <v>100</v>
      </c>
      <c r="B102" s="6" t="s">
        <v>326</v>
      </c>
      <c r="C102" s="9">
        <v>2</v>
      </c>
      <c r="D102" s="10">
        <v>885.2</v>
      </c>
      <c r="E102" s="10">
        <f t="shared" si="2"/>
        <v>1770.4</v>
      </c>
      <c r="F102" s="10">
        <f t="shared" si="3"/>
        <v>2124.48</v>
      </c>
    </row>
    <row r="103" spans="1:6" s="11" customFormat="1" x14ac:dyDescent="0.2">
      <c r="A103" s="14">
        <v>101</v>
      </c>
      <c r="B103" s="6" t="s">
        <v>327</v>
      </c>
      <c r="C103" s="9">
        <v>1</v>
      </c>
      <c r="D103" s="10">
        <v>693.05</v>
      </c>
      <c r="E103" s="10">
        <f t="shared" si="2"/>
        <v>693.05</v>
      </c>
      <c r="F103" s="10">
        <f t="shared" si="3"/>
        <v>831.66</v>
      </c>
    </row>
    <row r="104" spans="1:6" s="11" customFormat="1" x14ac:dyDescent="0.2">
      <c r="A104" s="14">
        <v>102</v>
      </c>
      <c r="B104" s="6" t="s">
        <v>328</v>
      </c>
      <c r="C104" s="9">
        <v>2</v>
      </c>
      <c r="D104" s="10">
        <v>32245.200000000001</v>
      </c>
      <c r="E104" s="10">
        <f t="shared" si="2"/>
        <v>64490.400000000001</v>
      </c>
      <c r="F104" s="10">
        <f t="shared" si="3"/>
        <v>77388.479999999996</v>
      </c>
    </row>
    <row r="105" spans="1:6" s="11" customFormat="1" x14ac:dyDescent="0.2">
      <c r="A105" s="14">
        <v>103</v>
      </c>
      <c r="B105" s="6" t="s">
        <v>62</v>
      </c>
      <c r="C105" s="9">
        <v>4</v>
      </c>
      <c r="D105" s="10">
        <v>24930.400000000001</v>
      </c>
      <c r="E105" s="10">
        <f t="shared" si="2"/>
        <v>99721.600000000006</v>
      </c>
      <c r="F105" s="10">
        <f t="shared" si="3"/>
        <v>119665.92</v>
      </c>
    </row>
    <row r="106" spans="1:6" s="11" customFormat="1" x14ac:dyDescent="0.2">
      <c r="A106" s="14">
        <v>104</v>
      </c>
      <c r="B106" s="6" t="s">
        <v>63</v>
      </c>
      <c r="C106" s="9">
        <v>6</v>
      </c>
      <c r="D106" s="10">
        <v>4039.4</v>
      </c>
      <c r="E106" s="10">
        <f t="shared" si="2"/>
        <v>24236.400000000001</v>
      </c>
      <c r="F106" s="10">
        <f t="shared" si="3"/>
        <v>29083.68</v>
      </c>
    </row>
    <row r="107" spans="1:6" s="11" customFormat="1" x14ac:dyDescent="0.2">
      <c r="A107" s="14">
        <v>105</v>
      </c>
      <c r="B107" s="6" t="s">
        <v>329</v>
      </c>
      <c r="C107" s="9">
        <v>2</v>
      </c>
      <c r="D107" s="10">
        <v>1102.0000000000002</v>
      </c>
      <c r="E107" s="10">
        <f t="shared" si="2"/>
        <v>2204.0000000000005</v>
      </c>
      <c r="F107" s="10">
        <f t="shared" si="3"/>
        <v>2644.8000000000006</v>
      </c>
    </row>
    <row r="108" spans="1:6" s="11" customFormat="1" x14ac:dyDescent="0.2">
      <c r="A108" s="14">
        <v>106</v>
      </c>
      <c r="B108" s="6" t="s">
        <v>64</v>
      </c>
      <c r="C108" s="9">
        <v>80</v>
      </c>
      <c r="D108" s="10">
        <v>76.44</v>
      </c>
      <c r="E108" s="10">
        <f t="shared" si="2"/>
        <v>6115.2</v>
      </c>
      <c r="F108" s="10">
        <f t="shared" si="3"/>
        <v>7338.24</v>
      </c>
    </row>
    <row r="109" spans="1:6" s="11" customFormat="1" x14ac:dyDescent="0.2">
      <c r="A109" s="14">
        <v>107</v>
      </c>
      <c r="B109" s="6" t="s">
        <v>330</v>
      </c>
      <c r="C109" s="9">
        <v>3</v>
      </c>
      <c r="D109" s="10">
        <v>758.09999999999991</v>
      </c>
      <c r="E109" s="10">
        <f t="shared" si="2"/>
        <v>2274.2999999999997</v>
      </c>
      <c r="F109" s="10">
        <f t="shared" si="3"/>
        <v>2729.1599999999994</v>
      </c>
    </row>
    <row r="110" spans="1:6" s="11" customFormat="1" x14ac:dyDescent="0.2">
      <c r="A110" s="14">
        <v>108</v>
      </c>
      <c r="B110" s="6" t="s">
        <v>65</v>
      </c>
      <c r="C110" s="9">
        <v>1000</v>
      </c>
      <c r="D110" s="10">
        <v>25.560000000000002</v>
      </c>
      <c r="E110" s="10">
        <f t="shared" si="2"/>
        <v>25560.000000000004</v>
      </c>
      <c r="F110" s="10">
        <f t="shared" si="3"/>
        <v>30672.000000000004</v>
      </c>
    </row>
    <row r="111" spans="1:6" s="11" customFormat="1" x14ac:dyDescent="0.2">
      <c r="A111" s="14">
        <v>109</v>
      </c>
      <c r="B111" s="6" t="s">
        <v>331</v>
      </c>
      <c r="C111" s="9">
        <v>3</v>
      </c>
      <c r="D111" s="10">
        <v>730.35000000000014</v>
      </c>
      <c r="E111" s="10">
        <f t="shared" si="2"/>
        <v>2191.0500000000002</v>
      </c>
      <c r="F111" s="10">
        <f t="shared" si="3"/>
        <v>2629.26</v>
      </c>
    </row>
    <row r="112" spans="1:6" s="11" customFormat="1" x14ac:dyDescent="0.2">
      <c r="A112" s="14">
        <v>110</v>
      </c>
      <c r="B112" s="6" t="s">
        <v>332</v>
      </c>
      <c r="C112" s="9">
        <v>10</v>
      </c>
      <c r="D112" s="10">
        <v>186</v>
      </c>
      <c r="E112" s="10">
        <f t="shared" si="2"/>
        <v>1860</v>
      </c>
      <c r="F112" s="10">
        <f t="shared" si="3"/>
        <v>2232</v>
      </c>
    </row>
    <row r="113" spans="1:6" s="11" customFormat="1" x14ac:dyDescent="0.2">
      <c r="A113" s="14">
        <v>111</v>
      </c>
      <c r="B113" s="6" t="s">
        <v>66</v>
      </c>
      <c r="C113" s="9">
        <v>2500</v>
      </c>
      <c r="D113" s="10">
        <v>37.220000000000006</v>
      </c>
      <c r="E113" s="10">
        <f t="shared" si="2"/>
        <v>93050.000000000015</v>
      </c>
      <c r="F113" s="10">
        <f t="shared" si="3"/>
        <v>111660.00000000001</v>
      </c>
    </row>
    <row r="114" spans="1:6" s="11" customFormat="1" x14ac:dyDescent="0.2">
      <c r="A114" s="14">
        <v>112</v>
      </c>
      <c r="B114" s="6" t="s">
        <v>67</v>
      </c>
      <c r="C114" s="9">
        <v>800</v>
      </c>
      <c r="D114" s="10">
        <v>109.44000000000001</v>
      </c>
      <c r="E114" s="10">
        <f t="shared" si="2"/>
        <v>87552.000000000015</v>
      </c>
      <c r="F114" s="10">
        <f t="shared" si="3"/>
        <v>105062.40000000001</v>
      </c>
    </row>
    <row r="115" spans="1:6" s="11" customFormat="1" x14ac:dyDescent="0.2">
      <c r="A115" s="14">
        <v>113</v>
      </c>
      <c r="B115" s="6" t="s">
        <v>68</v>
      </c>
      <c r="C115" s="9">
        <v>30</v>
      </c>
      <c r="D115" s="10">
        <v>3656.96</v>
      </c>
      <c r="E115" s="10">
        <f t="shared" si="2"/>
        <v>109708.8</v>
      </c>
      <c r="F115" s="10">
        <f t="shared" si="3"/>
        <v>131650.56</v>
      </c>
    </row>
    <row r="116" spans="1:6" s="11" customFormat="1" x14ac:dyDescent="0.2">
      <c r="A116" s="14">
        <v>114</v>
      </c>
      <c r="B116" s="6" t="s">
        <v>69</v>
      </c>
      <c r="C116" s="9">
        <v>20</v>
      </c>
      <c r="D116" s="10">
        <v>3536.2999999999997</v>
      </c>
      <c r="E116" s="10">
        <f t="shared" si="2"/>
        <v>70726</v>
      </c>
      <c r="F116" s="10">
        <f t="shared" si="3"/>
        <v>84871.2</v>
      </c>
    </row>
    <row r="117" spans="1:6" s="11" customFormat="1" x14ac:dyDescent="0.2">
      <c r="A117" s="14">
        <v>115</v>
      </c>
      <c r="B117" s="6" t="s">
        <v>333</v>
      </c>
      <c r="C117" s="9">
        <v>300</v>
      </c>
      <c r="D117" s="10">
        <v>72.95</v>
      </c>
      <c r="E117" s="10">
        <f t="shared" si="2"/>
        <v>21885</v>
      </c>
      <c r="F117" s="10">
        <f t="shared" si="3"/>
        <v>26262</v>
      </c>
    </row>
    <row r="118" spans="1:6" s="11" customFormat="1" x14ac:dyDescent="0.2">
      <c r="A118" s="14">
        <v>116</v>
      </c>
      <c r="B118" s="6" t="s">
        <v>334</v>
      </c>
      <c r="C118" s="9">
        <v>300</v>
      </c>
      <c r="D118" s="10">
        <v>195.6</v>
      </c>
      <c r="E118" s="10">
        <f t="shared" si="2"/>
        <v>58680</v>
      </c>
      <c r="F118" s="10">
        <f t="shared" si="3"/>
        <v>70416</v>
      </c>
    </row>
    <row r="119" spans="1:6" s="11" customFormat="1" x14ac:dyDescent="0.2">
      <c r="A119" s="14">
        <v>117</v>
      </c>
      <c r="B119" s="6" t="s">
        <v>335</v>
      </c>
      <c r="C119" s="9">
        <v>50</v>
      </c>
      <c r="D119" s="10">
        <v>64.7</v>
      </c>
      <c r="E119" s="10">
        <f t="shared" si="2"/>
        <v>3235</v>
      </c>
      <c r="F119" s="10">
        <f t="shared" si="3"/>
        <v>3882</v>
      </c>
    </row>
    <row r="120" spans="1:6" s="11" customFormat="1" x14ac:dyDescent="0.2">
      <c r="A120" s="14">
        <v>118</v>
      </c>
      <c r="B120" s="6" t="s">
        <v>70</v>
      </c>
      <c r="C120" s="9">
        <v>150</v>
      </c>
      <c r="D120" s="10">
        <v>304.33</v>
      </c>
      <c r="E120" s="10">
        <f t="shared" si="2"/>
        <v>45649.5</v>
      </c>
      <c r="F120" s="10">
        <f t="shared" si="3"/>
        <v>54779.4</v>
      </c>
    </row>
    <row r="121" spans="1:6" s="11" customFormat="1" x14ac:dyDescent="0.2">
      <c r="A121" s="14">
        <v>119</v>
      </c>
      <c r="B121" s="6" t="s">
        <v>71</v>
      </c>
      <c r="C121" s="9">
        <v>150</v>
      </c>
      <c r="D121" s="10">
        <v>394</v>
      </c>
      <c r="E121" s="10">
        <f t="shared" si="2"/>
        <v>59100</v>
      </c>
      <c r="F121" s="10">
        <f t="shared" si="3"/>
        <v>70920</v>
      </c>
    </row>
    <row r="122" spans="1:6" s="11" customFormat="1" x14ac:dyDescent="0.2">
      <c r="A122" s="14">
        <v>120</v>
      </c>
      <c r="B122" s="6" t="s">
        <v>336</v>
      </c>
      <c r="C122" s="9">
        <v>5</v>
      </c>
      <c r="D122" s="10">
        <v>289.34999999999997</v>
      </c>
      <c r="E122" s="10">
        <f t="shared" si="2"/>
        <v>1446.7499999999998</v>
      </c>
      <c r="F122" s="10">
        <f t="shared" si="3"/>
        <v>1736.0999999999997</v>
      </c>
    </row>
    <row r="123" spans="1:6" s="11" customFormat="1" x14ac:dyDescent="0.2">
      <c r="A123" s="14">
        <v>121</v>
      </c>
      <c r="B123" s="6" t="s">
        <v>72</v>
      </c>
      <c r="C123" s="9">
        <v>40</v>
      </c>
      <c r="D123" s="10">
        <v>211.33</v>
      </c>
      <c r="E123" s="10">
        <f t="shared" si="2"/>
        <v>8453.2000000000007</v>
      </c>
      <c r="F123" s="10">
        <f t="shared" si="3"/>
        <v>10143.84</v>
      </c>
    </row>
    <row r="124" spans="1:6" s="11" customFormat="1" x14ac:dyDescent="0.2">
      <c r="A124" s="14">
        <v>122</v>
      </c>
      <c r="B124" s="6" t="s">
        <v>337</v>
      </c>
      <c r="C124" s="9">
        <v>2</v>
      </c>
      <c r="D124" s="10">
        <v>207.29166666666669</v>
      </c>
      <c r="E124" s="10">
        <f t="shared" si="2"/>
        <v>414.58333333333337</v>
      </c>
      <c r="F124" s="10">
        <f t="shared" si="3"/>
        <v>497.5</v>
      </c>
    </row>
    <row r="125" spans="1:6" s="11" customFormat="1" x14ac:dyDescent="0.2">
      <c r="A125" s="14">
        <v>123</v>
      </c>
      <c r="B125" s="6" t="s">
        <v>73</v>
      </c>
      <c r="C125" s="9">
        <v>10</v>
      </c>
      <c r="D125" s="10">
        <v>341.43</v>
      </c>
      <c r="E125" s="10">
        <f t="shared" si="2"/>
        <v>3414.3</v>
      </c>
      <c r="F125" s="10">
        <f t="shared" si="3"/>
        <v>4097.16</v>
      </c>
    </row>
    <row r="126" spans="1:6" s="11" customFormat="1" x14ac:dyDescent="0.2">
      <c r="A126" s="14">
        <v>124</v>
      </c>
      <c r="B126" s="6" t="s">
        <v>338</v>
      </c>
      <c r="C126" s="9">
        <v>10</v>
      </c>
      <c r="D126" s="10">
        <v>1215.2700000000002</v>
      </c>
      <c r="E126" s="10">
        <f t="shared" si="2"/>
        <v>12152.700000000003</v>
      </c>
      <c r="F126" s="10">
        <f t="shared" si="3"/>
        <v>14583.240000000003</v>
      </c>
    </row>
    <row r="127" spans="1:6" s="11" customFormat="1" x14ac:dyDescent="0.2">
      <c r="A127" s="14">
        <v>125</v>
      </c>
      <c r="B127" s="6" t="s">
        <v>339</v>
      </c>
      <c r="C127" s="9">
        <v>1</v>
      </c>
      <c r="D127" s="10">
        <v>202.49166666666667</v>
      </c>
      <c r="E127" s="10">
        <f t="shared" si="2"/>
        <v>202.49166666666667</v>
      </c>
      <c r="F127" s="10">
        <f t="shared" si="3"/>
        <v>242.99</v>
      </c>
    </row>
    <row r="128" spans="1:6" s="11" customFormat="1" x14ac:dyDescent="0.2">
      <c r="A128" s="14">
        <v>126</v>
      </c>
      <c r="B128" s="6" t="s">
        <v>340</v>
      </c>
      <c r="C128" s="9">
        <v>1</v>
      </c>
      <c r="D128" s="10">
        <v>4236.1000000000004</v>
      </c>
      <c r="E128" s="10">
        <f t="shared" si="2"/>
        <v>4236.1000000000004</v>
      </c>
      <c r="F128" s="10">
        <f t="shared" si="3"/>
        <v>5083.3200000000006</v>
      </c>
    </row>
    <row r="129" spans="1:6" s="11" customFormat="1" x14ac:dyDescent="0.2">
      <c r="A129" s="14">
        <v>127</v>
      </c>
      <c r="B129" s="6" t="s">
        <v>74</v>
      </c>
      <c r="C129" s="9">
        <v>8</v>
      </c>
      <c r="D129" s="10">
        <v>14177.640277777777</v>
      </c>
      <c r="E129" s="10">
        <f t="shared" si="2"/>
        <v>113421.12222222221</v>
      </c>
      <c r="F129" s="10">
        <f t="shared" si="3"/>
        <v>136105.34666666665</v>
      </c>
    </row>
    <row r="130" spans="1:6" s="11" customFormat="1" x14ac:dyDescent="0.2">
      <c r="A130" s="14">
        <v>128</v>
      </c>
      <c r="B130" s="6" t="s">
        <v>75</v>
      </c>
      <c r="C130" s="9">
        <v>6</v>
      </c>
      <c r="D130" s="10">
        <v>5694.9111111111115</v>
      </c>
      <c r="E130" s="10">
        <f t="shared" si="2"/>
        <v>34169.466666666667</v>
      </c>
      <c r="F130" s="10">
        <f t="shared" si="3"/>
        <v>41003.360000000001</v>
      </c>
    </row>
    <row r="131" spans="1:6" s="11" customFormat="1" x14ac:dyDescent="0.2">
      <c r="A131" s="14">
        <v>129</v>
      </c>
      <c r="B131" s="6" t="s">
        <v>76</v>
      </c>
      <c r="C131" s="9">
        <v>40</v>
      </c>
      <c r="D131" s="10">
        <v>523.88000000000011</v>
      </c>
      <c r="E131" s="10">
        <f t="shared" si="2"/>
        <v>20955.200000000004</v>
      </c>
      <c r="F131" s="10">
        <f t="shared" si="3"/>
        <v>25146.240000000005</v>
      </c>
    </row>
    <row r="132" spans="1:6" s="11" customFormat="1" x14ac:dyDescent="0.2">
      <c r="A132" s="14">
        <v>130</v>
      </c>
      <c r="B132" s="6" t="s">
        <v>77</v>
      </c>
      <c r="C132" s="9">
        <v>220</v>
      </c>
      <c r="D132" s="10">
        <v>272.22000000000003</v>
      </c>
      <c r="E132" s="10">
        <f t="shared" ref="E132:E195" si="4">C132*D132</f>
        <v>59888.400000000009</v>
      </c>
      <c r="F132" s="10">
        <f t="shared" ref="F132:F195" si="5">E132*1.2</f>
        <v>71866.080000000002</v>
      </c>
    </row>
    <row r="133" spans="1:6" s="11" customFormat="1" x14ac:dyDescent="0.2">
      <c r="A133" s="14">
        <v>131</v>
      </c>
      <c r="B133" s="6" t="s">
        <v>78</v>
      </c>
      <c r="C133" s="9">
        <v>150</v>
      </c>
      <c r="D133" s="10">
        <v>298.11</v>
      </c>
      <c r="E133" s="10">
        <f t="shared" si="4"/>
        <v>44716.5</v>
      </c>
      <c r="F133" s="10">
        <f t="shared" si="5"/>
        <v>53659.799999999996</v>
      </c>
    </row>
    <row r="134" spans="1:6" s="11" customFormat="1" x14ac:dyDescent="0.2">
      <c r="A134" s="14">
        <v>132</v>
      </c>
      <c r="B134" s="6" t="s">
        <v>79</v>
      </c>
      <c r="C134" s="9">
        <v>200</v>
      </c>
      <c r="D134" s="10">
        <v>427.77</v>
      </c>
      <c r="E134" s="10">
        <f t="shared" si="4"/>
        <v>85554</v>
      </c>
      <c r="F134" s="10">
        <f t="shared" si="5"/>
        <v>102664.8</v>
      </c>
    </row>
    <row r="135" spans="1:6" s="11" customFormat="1" x14ac:dyDescent="0.2">
      <c r="A135" s="14">
        <v>133</v>
      </c>
      <c r="B135" s="6" t="s">
        <v>439</v>
      </c>
      <c r="C135" s="9">
        <v>5</v>
      </c>
      <c r="D135" s="10">
        <v>5555.55</v>
      </c>
      <c r="E135" s="10">
        <f t="shared" si="4"/>
        <v>27777.75</v>
      </c>
      <c r="F135" s="10">
        <f t="shared" si="5"/>
        <v>33333.299999999996</v>
      </c>
    </row>
    <row r="136" spans="1:6" s="11" customFormat="1" x14ac:dyDescent="0.2">
      <c r="A136" s="14">
        <v>134</v>
      </c>
      <c r="B136" s="6" t="s">
        <v>80</v>
      </c>
      <c r="C136" s="9">
        <v>100</v>
      </c>
      <c r="D136" s="10">
        <v>154.78</v>
      </c>
      <c r="E136" s="10">
        <f t="shared" si="4"/>
        <v>15478</v>
      </c>
      <c r="F136" s="10">
        <f t="shared" si="5"/>
        <v>18573.599999999999</v>
      </c>
    </row>
    <row r="137" spans="1:6" s="11" customFormat="1" x14ac:dyDescent="0.2">
      <c r="A137" s="14">
        <v>135</v>
      </c>
      <c r="B137" s="6" t="s">
        <v>341</v>
      </c>
      <c r="C137" s="9">
        <v>5</v>
      </c>
      <c r="D137" s="10">
        <v>328.89000000000004</v>
      </c>
      <c r="E137" s="10">
        <f t="shared" si="4"/>
        <v>1644.4500000000003</v>
      </c>
      <c r="F137" s="10">
        <f t="shared" si="5"/>
        <v>1973.3400000000001</v>
      </c>
    </row>
    <row r="138" spans="1:6" s="11" customFormat="1" x14ac:dyDescent="0.2">
      <c r="A138" s="14">
        <v>136</v>
      </c>
      <c r="B138" s="6" t="s">
        <v>342</v>
      </c>
      <c r="C138" s="9">
        <v>5</v>
      </c>
      <c r="D138" s="10">
        <v>311.11</v>
      </c>
      <c r="E138" s="10">
        <f t="shared" si="4"/>
        <v>1555.5500000000002</v>
      </c>
      <c r="F138" s="10">
        <f t="shared" si="5"/>
        <v>1866.66</v>
      </c>
    </row>
    <row r="139" spans="1:6" s="11" customFormat="1" x14ac:dyDescent="0.2">
      <c r="A139" s="14">
        <v>137</v>
      </c>
      <c r="B139" s="6" t="s">
        <v>81</v>
      </c>
      <c r="C139" s="9">
        <v>15</v>
      </c>
      <c r="D139" s="10">
        <v>867.00000000000011</v>
      </c>
      <c r="E139" s="10">
        <f t="shared" si="4"/>
        <v>13005.000000000002</v>
      </c>
      <c r="F139" s="10">
        <f t="shared" si="5"/>
        <v>15606.000000000002</v>
      </c>
    </row>
    <row r="140" spans="1:6" s="11" customFormat="1" x14ac:dyDescent="0.2">
      <c r="A140" s="14">
        <v>138</v>
      </c>
      <c r="B140" s="6" t="s">
        <v>343</v>
      </c>
      <c r="C140" s="9">
        <v>10</v>
      </c>
      <c r="D140" s="10">
        <v>9950</v>
      </c>
      <c r="E140" s="10">
        <f t="shared" si="4"/>
        <v>99500</v>
      </c>
      <c r="F140" s="10">
        <f t="shared" si="5"/>
        <v>119400</v>
      </c>
    </row>
    <row r="141" spans="1:6" s="11" customFormat="1" x14ac:dyDescent="0.2">
      <c r="A141" s="14">
        <v>139</v>
      </c>
      <c r="B141" s="6" t="s">
        <v>82</v>
      </c>
      <c r="C141" s="9">
        <v>1</v>
      </c>
      <c r="D141" s="10">
        <v>2735</v>
      </c>
      <c r="E141" s="10">
        <f t="shared" si="4"/>
        <v>2735</v>
      </c>
      <c r="F141" s="10">
        <f t="shared" si="5"/>
        <v>3282</v>
      </c>
    </row>
    <row r="142" spans="1:6" s="11" customFormat="1" x14ac:dyDescent="0.2">
      <c r="A142" s="14">
        <v>140</v>
      </c>
      <c r="B142" s="6" t="s">
        <v>83</v>
      </c>
      <c r="C142" s="9">
        <v>110</v>
      </c>
      <c r="D142" s="10">
        <v>119.55000000000001</v>
      </c>
      <c r="E142" s="10">
        <f t="shared" si="4"/>
        <v>13150.500000000002</v>
      </c>
      <c r="F142" s="10">
        <f t="shared" si="5"/>
        <v>15780.600000000002</v>
      </c>
    </row>
    <row r="143" spans="1:6" s="11" customFormat="1" x14ac:dyDescent="0.2">
      <c r="A143" s="14">
        <v>141</v>
      </c>
      <c r="B143" s="6" t="s">
        <v>84</v>
      </c>
      <c r="C143" s="9">
        <v>60</v>
      </c>
      <c r="D143" s="10">
        <v>168.66</v>
      </c>
      <c r="E143" s="10">
        <f t="shared" si="4"/>
        <v>10119.6</v>
      </c>
      <c r="F143" s="10">
        <f t="shared" si="5"/>
        <v>12143.52</v>
      </c>
    </row>
    <row r="144" spans="1:6" s="11" customFormat="1" x14ac:dyDescent="0.2">
      <c r="A144" s="14">
        <v>142</v>
      </c>
      <c r="B144" s="6" t="s">
        <v>344</v>
      </c>
      <c r="C144" s="9">
        <v>20</v>
      </c>
      <c r="D144" s="10">
        <v>220</v>
      </c>
      <c r="E144" s="10">
        <f t="shared" si="4"/>
        <v>4400</v>
      </c>
      <c r="F144" s="10">
        <f t="shared" si="5"/>
        <v>5280</v>
      </c>
    </row>
    <row r="145" spans="1:6" s="11" customFormat="1" x14ac:dyDescent="0.2">
      <c r="A145" s="14">
        <v>143</v>
      </c>
      <c r="B145" s="6" t="s">
        <v>85</v>
      </c>
      <c r="C145" s="9">
        <v>110</v>
      </c>
      <c r="D145" s="10">
        <v>266.66000000000003</v>
      </c>
      <c r="E145" s="10">
        <f t="shared" si="4"/>
        <v>29332.600000000002</v>
      </c>
      <c r="F145" s="10">
        <f t="shared" si="5"/>
        <v>35199.120000000003</v>
      </c>
    </row>
    <row r="146" spans="1:6" s="11" customFormat="1" x14ac:dyDescent="0.2">
      <c r="A146" s="14">
        <v>144</v>
      </c>
      <c r="B146" s="6" t="s">
        <v>345</v>
      </c>
      <c r="C146" s="9">
        <v>2</v>
      </c>
      <c r="D146" s="10">
        <v>858</v>
      </c>
      <c r="E146" s="10">
        <f t="shared" si="4"/>
        <v>1716</v>
      </c>
      <c r="F146" s="10">
        <f t="shared" si="5"/>
        <v>2059.1999999999998</v>
      </c>
    </row>
    <row r="147" spans="1:6" s="11" customFormat="1" x14ac:dyDescent="0.2">
      <c r="A147" s="14">
        <v>145</v>
      </c>
      <c r="B147" s="6" t="s">
        <v>86</v>
      </c>
      <c r="C147" s="9">
        <v>10</v>
      </c>
      <c r="D147" s="10">
        <v>19049.400000000001</v>
      </c>
      <c r="E147" s="10">
        <f t="shared" si="4"/>
        <v>190494</v>
      </c>
      <c r="F147" s="10">
        <f t="shared" si="5"/>
        <v>228592.8</v>
      </c>
    </row>
    <row r="148" spans="1:6" s="11" customFormat="1" x14ac:dyDescent="0.2">
      <c r="A148" s="14">
        <v>146</v>
      </c>
      <c r="B148" s="6" t="s">
        <v>87</v>
      </c>
      <c r="C148" s="9">
        <v>6</v>
      </c>
      <c r="D148" s="10">
        <v>9982.7000000000007</v>
      </c>
      <c r="E148" s="10">
        <f t="shared" si="4"/>
        <v>59896.200000000004</v>
      </c>
      <c r="F148" s="10">
        <f t="shared" si="5"/>
        <v>71875.44</v>
      </c>
    </row>
    <row r="149" spans="1:6" s="11" customFormat="1" x14ac:dyDescent="0.2">
      <c r="A149" s="14">
        <v>147</v>
      </c>
      <c r="B149" s="6" t="s">
        <v>88</v>
      </c>
      <c r="C149" s="9">
        <v>2</v>
      </c>
      <c r="D149" s="10">
        <v>86.808333333333337</v>
      </c>
      <c r="E149" s="10">
        <f t="shared" si="4"/>
        <v>173.61666666666667</v>
      </c>
      <c r="F149" s="10">
        <f t="shared" si="5"/>
        <v>208.34</v>
      </c>
    </row>
    <row r="150" spans="1:6" s="11" customFormat="1" x14ac:dyDescent="0.2">
      <c r="A150" s="14">
        <v>148</v>
      </c>
      <c r="B150" s="6" t="s">
        <v>89</v>
      </c>
      <c r="C150" s="9">
        <v>1</v>
      </c>
      <c r="D150" s="10">
        <v>414</v>
      </c>
      <c r="E150" s="10">
        <f t="shared" si="4"/>
        <v>414</v>
      </c>
      <c r="F150" s="10">
        <f t="shared" si="5"/>
        <v>496.79999999999995</v>
      </c>
    </row>
    <row r="151" spans="1:6" s="11" customFormat="1" x14ac:dyDescent="0.2">
      <c r="A151" s="14">
        <v>149</v>
      </c>
      <c r="B151" s="6" t="s">
        <v>346</v>
      </c>
      <c r="C151" s="9">
        <v>1</v>
      </c>
      <c r="D151" s="10">
        <v>5497.6500000000005</v>
      </c>
      <c r="E151" s="10">
        <f t="shared" si="4"/>
        <v>5497.6500000000005</v>
      </c>
      <c r="F151" s="10">
        <f t="shared" si="5"/>
        <v>6597.18</v>
      </c>
    </row>
    <row r="152" spans="1:6" s="11" customFormat="1" x14ac:dyDescent="0.2">
      <c r="A152" s="14">
        <v>150</v>
      </c>
      <c r="B152" s="6" t="s">
        <v>347</v>
      </c>
      <c r="C152" s="9">
        <v>10</v>
      </c>
      <c r="D152" s="10">
        <v>277.8</v>
      </c>
      <c r="E152" s="10">
        <f t="shared" si="4"/>
        <v>2778</v>
      </c>
      <c r="F152" s="10">
        <f t="shared" si="5"/>
        <v>3333.6</v>
      </c>
    </row>
    <row r="153" spans="1:6" s="11" customFormat="1" x14ac:dyDescent="0.2">
      <c r="A153" s="14">
        <v>151</v>
      </c>
      <c r="B153" s="6" t="s">
        <v>348</v>
      </c>
      <c r="C153" s="9">
        <v>10</v>
      </c>
      <c r="D153" s="10">
        <v>370.40000000000003</v>
      </c>
      <c r="E153" s="10">
        <f t="shared" si="4"/>
        <v>3704.0000000000005</v>
      </c>
      <c r="F153" s="10">
        <f t="shared" si="5"/>
        <v>4444.8</v>
      </c>
    </row>
    <row r="154" spans="1:6" s="11" customFormat="1" x14ac:dyDescent="0.2">
      <c r="A154" s="14">
        <v>152</v>
      </c>
      <c r="B154" s="6" t="s">
        <v>349</v>
      </c>
      <c r="C154" s="9">
        <v>2</v>
      </c>
      <c r="D154" s="10">
        <v>543.04999999999995</v>
      </c>
      <c r="E154" s="10">
        <f t="shared" si="4"/>
        <v>1086.0999999999999</v>
      </c>
      <c r="F154" s="10">
        <f t="shared" si="5"/>
        <v>1303.32</v>
      </c>
    </row>
    <row r="155" spans="1:6" s="11" customFormat="1" x14ac:dyDescent="0.2">
      <c r="A155" s="14">
        <v>153</v>
      </c>
      <c r="B155" s="6" t="s">
        <v>350</v>
      </c>
      <c r="C155" s="9">
        <v>3</v>
      </c>
      <c r="D155" s="10">
        <v>543.04999999999995</v>
      </c>
      <c r="E155" s="10">
        <f t="shared" si="4"/>
        <v>1629.1499999999999</v>
      </c>
      <c r="F155" s="10">
        <f t="shared" si="5"/>
        <v>1954.9799999999998</v>
      </c>
    </row>
    <row r="156" spans="1:6" s="11" customFormat="1" x14ac:dyDescent="0.2">
      <c r="A156" s="14">
        <v>154</v>
      </c>
      <c r="B156" s="6" t="s">
        <v>90</v>
      </c>
      <c r="C156" s="9">
        <v>30</v>
      </c>
      <c r="D156" s="10">
        <v>351.13</v>
      </c>
      <c r="E156" s="10">
        <f t="shared" si="4"/>
        <v>10533.9</v>
      </c>
      <c r="F156" s="10">
        <f t="shared" si="5"/>
        <v>12640.679999999998</v>
      </c>
    </row>
    <row r="157" spans="1:6" s="11" customFormat="1" x14ac:dyDescent="0.2">
      <c r="A157" s="14">
        <v>155</v>
      </c>
      <c r="B157" s="6" t="s">
        <v>351</v>
      </c>
      <c r="C157" s="9">
        <v>10</v>
      </c>
      <c r="D157" s="10">
        <v>62.45</v>
      </c>
      <c r="E157" s="10">
        <f t="shared" si="4"/>
        <v>624.5</v>
      </c>
      <c r="F157" s="10">
        <f t="shared" si="5"/>
        <v>749.4</v>
      </c>
    </row>
    <row r="158" spans="1:6" s="11" customFormat="1" x14ac:dyDescent="0.2">
      <c r="A158" s="14">
        <v>156</v>
      </c>
      <c r="B158" s="6" t="s">
        <v>91</v>
      </c>
      <c r="C158" s="9">
        <v>350</v>
      </c>
      <c r="D158" s="10">
        <v>62.43</v>
      </c>
      <c r="E158" s="10">
        <f t="shared" si="4"/>
        <v>21850.5</v>
      </c>
      <c r="F158" s="10">
        <f t="shared" si="5"/>
        <v>26220.6</v>
      </c>
    </row>
    <row r="159" spans="1:6" s="11" customFormat="1" x14ac:dyDescent="0.2">
      <c r="A159" s="14">
        <v>157</v>
      </c>
      <c r="B159" s="6" t="s">
        <v>92</v>
      </c>
      <c r="C159" s="9">
        <v>10</v>
      </c>
      <c r="D159" s="10">
        <v>103.22000000000001</v>
      </c>
      <c r="E159" s="10">
        <f t="shared" si="4"/>
        <v>1032.2</v>
      </c>
      <c r="F159" s="10">
        <f t="shared" si="5"/>
        <v>1238.6400000000001</v>
      </c>
    </row>
    <row r="160" spans="1:6" s="11" customFormat="1" x14ac:dyDescent="0.2">
      <c r="A160" s="14">
        <v>158</v>
      </c>
      <c r="B160" s="6" t="s">
        <v>93</v>
      </c>
      <c r="C160" s="9">
        <v>30</v>
      </c>
      <c r="D160" s="10">
        <v>242.55</v>
      </c>
      <c r="E160" s="10">
        <f t="shared" si="4"/>
        <v>7276.5</v>
      </c>
      <c r="F160" s="10">
        <f t="shared" si="5"/>
        <v>8731.7999999999993</v>
      </c>
    </row>
    <row r="161" spans="1:6" s="11" customFormat="1" x14ac:dyDescent="0.2">
      <c r="A161" s="14">
        <v>159</v>
      </c>
      <c r="B161" s="6" t="s">
        <v>94</v>
      </c>
      <c r="C161" s="9">
        <v>30</v>
      </c>
      <c r="D161" s="10">
        <v>129.10999999999999</v>
      </c>
      <c r="E161" s="10">
        <f t="shared" si="4"/>
        <v>3873.2999999999997</v>
      </c>
      <c r="F161" s="10">
        <f t="shared" si="5"/>
        <v>4647.9599999999991</v>
      </c>
    </row>
    <row r="162" spans="1:6" s="11" customFormat="1" x14ac:dyDescent="0.2">
      <c r="A162" s="14">
        <v>160</v>
      </c>
      <c r="B162" s="6" t="s">
        <v>95</v>
      </c>
      <c r="C162" s="9">
        <v>30</v>
      </c>
      <c r="D162" s="10">
        <v>242.55</v>
      </c>
      <c r="E162" s="10">
        <f t="shared" si="4"/>
        <v>7276.5</v>
      </c>
      <c r="F162" s="10">
        <f t="shared" si="5"/>
        <v>8731.7999999999993</v>
      </c>
    </row>
    <row r="163" spans="1:6" s="11" customFormat="1" x14ac:dyDescent="0.2">
      <c r="A163" s="14">
        <v>161</v>
      </c>
      <c r="B163" s="6" t="s">
        <v>96</v>
      </c>
      <c r="C163" s="9">
        <v>10</v>
      </c>
      <c r="D163" s="10">
        <v>108.02</v>
      </c>
      <c r="E163" s="10">
        <f t="shared" si="4"/>
        <v>1080.2</v>
      </c>
      <c r="F163" s="10">
        <f t="shared" si="5"/>
        <v>1296.24</v>
      </c>
    </row>
    <row r="164" spans="1:6" s="11" customFormat="1" x14ac:dyDescent="0.2">
      <c r="A164" s="14">
        <v>162</v>
      </c>
      <c r="B164" s="6" t="s">
        <v>352</v>
      </c>
      <c r="C164" s="9">
        <v>1</v>
      </c>
      <c r="D164" s="10">
        <v>109.95</v>
      </c>
      <c r="E164" s="10">
        <f t="shared" si="4"/>
        <v>109.95</v>
      </c>
      <c r="F164" s="10">
        <f t="shared" si="5"/>
        <v>131.94</v>
      </c>
    </row>
    <row r="165" spans="1:6" s="11" customFormat="1" x14ac:dyDescent="0.2">
      <c r="A165" s="14">
        <v>163</v>
      </c>
      <c r="B165" s="6" t="s">
        <v>353</v>
      </c>
      <c r="C165" s="9">
        <v>2</v>
      </c>
      <c r="D165" s="10">
        <v>1678.2500000000002</v>
      </c>
      <c r="E165" s="10">
        <f t="shared" si="4"/>
        <v>3356.5000000000005</v>
      </c>
      <c r="F165" s="10">
        <f t="shared" si="5"/>
        <v>4027.8</v>
      </c>
    </row>
    <row r="166" spans="1:6" s="11" customFormat="1" x14ac:dyDescent="0.2">
      <c r="A166" s="14">
        <v>164</v>
      </c>
      <c r="B166" s="6" t="s">
        <v>97</v>
      </c>
      <c r="C166" s="9">
        <v>60</v>
      </c>
      <c r="D166" s="10">
        <v>708.99</v>
      </c>
      <c r="E166" s="10">
        <f t="shared" si="4"/>
        <v>42539.4</v>
      </c>
      <c r="F166" s="10">
        <f t="shared" si="5"/>
        <v>51047.28</v>
      </c>
    </row>
    <row r="167" spans="1:6" s="11" customFormat="1" x14ac:dyDescent="0.2">
      <c r="A167" s="14">
        <v>165</v>
      </c>
      <c r="B167" s="6" t="s">
        <v>354</v>
      </c>
      <c r="C167" s="9">
        <v>5</v>
      </c>
      <c r="D167" s="10">
        <v>103.05</v>
      </c>
      <c r="E167" s="10">
        <f t="shared" si="4"/>
        <v>515.25</v>
      </c>
      <c r="F167" s="10">
        <f t="shared" si="5"/>
        <v>618.29999999999995</v>
      </c>
    </row>
    <row r="168" spans="1:6" s="11" customFormat="1" x14ac:dyDescent="0.2">
      <c r="A168" s="14">
        <v>166</v>
      </c>
      <c r="B168" s="6" t="s">
        <v>355</v>
      </c>
      <c r="C168" s="9">
        <v>20</v>
      </c>
      <c r="D168" s="10">
        <v>500</v>
      </c>
      <c r="E168" s="10">
        <f t="shared" si="4"/>
        <v>10000</v>
      </c>
      <c r="F168" s="10">
        <f t="shared" si="5"/>
        <v>12000</v>
      </c>
    </row>
    <row r="169" spans="1:6" s="11" customFormat="1" x14ac:dyDescent="0.2">
      <c r="A169" s="14">
        <v>167</v>
      </c>
      <c r="B169" s="6" t="s">
        <v>98</v>
      </c>
      <c r="C169" s="9">
        <v>4</v>
      </c>
      <c r="D169" s="10">
        <v>2339.9791666666665</v>
      </c>
      <c r="E169" s="10">
        <f t="shared" si="4"/>
        <v>9359.9166666666661</v>
      </c>
      <c r="F169" s="10">
        <f t="shared" si="5"/>
        <v>11231.9</v>
      </c>
    </row>
    <row r="170" spans="1:6" s="11" customFormat="1" x14ac:dyDescent="0.2">
      <c r="A170" s="14">
        <v>168</v>
      </c>
      <c r="B170" s="6" t="s">
        <v>99</v>
      </c>
      <c r="C170" s="9">
        <v>25</v>
      </c>
      <c r="D170" s="10">
        <v>744.44</v>
      </c>
      <c r="E170" s="10">
        <f t="shared" si="4"/>
        <v>18611</v>
      </c>
      <c r="F170" s="10">
        <f t="shared" si="5"/>
        <v>22333.200000000001</v>
      </c>
    </row>
    <row r="171" spans="1:6" s="11" customFormat="1" x14ac:dyDescent="0.2">
      <c r="A171" s="14">
        <v>169</v>
      </c>
      <c r="B171" s="6" t="s">
        <v>100</v>
      </c>
      <c r="C171" s="9">
        <v>10</v>
      </c>
      <c r="D171" s="10">
        <v>476.05</v>
      </c>
      <c r="E171" s="10">
        <f t="shared" si="4"/>
        <v>4760.5</v>
      </c>
      <c r="F171" s="10">
        <f t="shared" si="5"/>
        <v>5712.5999999999995</v>
      </c>
    </row>
    <row r="172" spans="1:6" s="11" customFormat="1" x14ac:dyDescent="0.2">
      <c r="A172" s="14">
        <v>170</v>
      </c>
      <c r="B172" s="6" t="s">
        <v>101</v>
      </c>
      <c r="C172" s="9">
        <v>20</v>
      </c>
      <c r="D172" s="10">
        <v>361.11</v>
      </c>
      <c r="E172" s="10">
        <f t="shared" si="4"/>
        <v>7222.2000000000007</v>
      </c>
      <c r="F172" s="10">
        <f t="shared" si="5"/>
        <v>8666.6400000000012</v>
      </c>
    </row>
    <row r="173" spans="1:6" s="11" customFormat="1" x14ac:dyDescent="0.2">
      <c r="A173" s="14">
        <v>171</v>
      </c>
      <c r="B173" s="6" t="s">
        <v>102</v>
      </c>
      <c r="C173" s="9">
        <v>15</v>
      </c>
      <c r="D173" s="10">
        <v>293.33</v>
      </c>
      <c r="E173" s="10">
        <f t="shared" si="4"/>
        <v>4399.95</v>
      </c>
      <c r="F173" s="10">
        <f t="shared" si="5"/>
        <v>5279.94</v>
      </c>
    </row>
    <row r="174" spans="1:6" s="11" customFormat="1" x14ac:dyDescent="0.2">
      <c r="A174" s="14">
        <v>172</v>
      </c>
      <c r="B174" s="6" t="s">
        <v>103</v>
      </c>
      <c r="C174" s="9">
        <v>1</v>
      </c>
      <c r="D174" s="10">
        <v>23899.8</v>
      </c>
      <c r="E174" s="10">
        <f t="shared" si="4"/>
        <v>23899.8</v>
      </c>
      <c r="F174" s="10">
        <f t="shared" si="5"/>
        <v>28679.759999999998</v>
      </c>
    </row>
    <row r="175" spans="1:6" s="11" customFormat="1" x14ac:dyDescent="0.2">
      <c r="A175" s="14">
        <v>173</v>
      </c>
      <c r="B175" s="6" t="s">
        <v>356</v>
      </c>
      <c r="C175" s="9">
        <v>2</v>
      </c>
      <c r="D175" s="10">
        <v>2545.9500000000003</v>
      </c>
      <c r="E175" s="10">
        <f t="shared" si="4"/>
        <v>5091.9000000000005</v>
      </c>
      <c r="F175" s="10">
        <f t="shared" si="5"/>
        <v>6110.2800000000007</v>
      </c>
    </row>
    <row r="176" spans="1:6" s="11" customFormat="1" x14ac:dyDescent="0.2">
      <c r="A176" s="14">
        <v>174</v>
      </c>
      <c r="B176" s="6" t="s">
        <v>357</v>
      </c>
      <c r="C176" s="9">
        <v>5</v>
      </c>
      <c r="D176" s="10">
        <v>453.35</v>
      </c>
      <c r="E176" s="10">
        <f t="shared" si="4"/>
        <v>2266.75</v>
      </c>
      <c r="F176" s="10">
        <f t="shared" si="5"/>
        <v>2720.1</v>
      </c>
    </row>
    <row r="177" spans="1:6" s="11" customFormat="1" x14ac:dyDescent="0.2">
      <c r="A177" s="14">
        <v>175</v>
      </c>
      <c r="B177" s="6" t="s">
        <v>358</v>
      </c>
      <c r="C177" s="9">
        <v>5</v>
      </c>
      <c r="D177" s="10">
        <v>516.1</v>
      </c>
      <c r="E177" s="10">
        <f t="shared" si="4"/>
        <v>2580.5</v>
      </c>
      <c r="F177" s="10">
        <f t="shared" si="5"/>
        <v>3096.6</v>
      </c>
    </row>
    <row r="178" spans="1:6" s="11" customFormat="1" x14ac:dyDescent="0.2">
      <c r="A178" s="14">
        <v>176</v>
      </c>
      <c r="B178" s="6" t="s">
        <v>359</v>
      </c>
      <c r="C178" s="9">
        <v>250</v>
      </c>
      <c r="D178" s="10">
        <v>109.38000000000001</v>
      </c>
      <c r="E178" s="10">
        <f t="shared" si="4"/>
        <v>27345.000000000004</v>
      </c>
      <c r="F178" s="10">
        <f t="shared" si="5"/>
        <v>32814</v>
      </c>
    </row>
    <row r="179" spans="1:6" s="11" customFormat="1" x14ac:dyDescent="0.2">
      <c r="A179" s="14">
        <v>177</v>
      </c>
      <c r="B179" s="6" t="s">
        <v>104</v>
      </c>
      <c r="C179" s="9">
        <v>150</v>
      </c>
      <c r="D179" s="10">
        <v>109.38000000000001</v>
      </c>
      <c r="E179" s="10">
        <f t="shared" si="4"/>
        <v>16407</v>
      </c>
      <c r="F179" s="10">
        <f t="shared" si="5"/>
        <v>19688.399999999998</v>
      </c>
    </row>
    <row r="180" spans="1:6" s="11" customFormat="1" x14ac:dyDescent="0.2">
      <c r="A180" s="14">
        <v>178</v>
      </c>
      <c r="B180" s="6" t="s">
        <v>105</v>
      </c>
      <c r="C180" s="9">
        <v>250</v>
      </c>
      <c r="D180" s="10">
        <v>110</v>
      </c>
      <c r="E180" s="10">
        <f t="shared" si="4"/>
        <v>27500</v>
      </c>
      <c r="F180" s="10">
        <f t="shared" si="5"/>
        <v>33000</v>
      </c>
    </row>
    <row r="181" spans="1:6" s="11" customFormat="1" x14ac:dyDescent="0.2">
      <c r="A181" s="14">
        <v>179</v>
      </c>
      <c r="B181" s="6" t="s">
        <v>106</v>
      </c>
      <c r="C181" s="9">
        <v>250</v>
      </c>
      <c r="D181" s="10">
        <v>136.55000000000001</v>
      </c>
      <c r="E181" s="10">
        <f t="shared" si="4"/>
        <v>34137.5</v>
      </c>
      <c r="F181" s="10">
        <f t="shared" si="5"/>
        <v>40965</v>
      </c>
    </row>
    <row r="182" spans="1:6" s="11" customFormat="1" x14ac:dyDescent="0.2">
      <c r="A182" s="14">
        <v>180</v>
      </c>
      <c r="B182" s="6" t="s">
        <v>107</v>
      </c>
      <c r="C182" s="9">
        <v>60</v>
      </c>
      <c r="D182" s="10">
        <v>95.9</v>
      </c>
      <c r="E182" s="10">
        <f t="shared" si="4"/>
        <v>5754</v>
      </c>
      <c r="F182" s="10">
        <f t="shared" si="5"/>
        <v>6904.8</v>
      </c>
    </row>
    <row r="183" spans="1:6" s="11" customFormat="1" x14ac:dyDescent="0.2">
      <c r="A183" s="14">
        <v>181</v>
      </c>
      <c r="B183" s="6" t="s">
        <v>360</v>
      </c>
      <c r="C183" s="9">
        <v>2</v>
      </c>
      <c r="D183" s="10">
        <v>299.17994791666666</v>
      </c>
      <c r="E183" s="10">
        <f t="shared" si="4"/>
        <v>598.35989583333333</v>
      </c>
      <c r="F183" s="10">
        <f t="shared" si="5"/>
        <v>718.03187500000001</v>
      </c>
    </row>
    <row r="184" spans="1:6" s="11" customFormat="1" ht="25.5" x14ac:dyDescent="0.2">
      <c r="A184" s="14">
        <v>182</v>
      </c>
      <c r="B184" s="6" t="s">
        <v>108</v>
      </c>
      <c r="C184" s="9">
        <v>1</v>
      </c>
      <c r="D184" s="10">
        <v>210251.00000000003</v>
      </c>
      <c r="E184" s="10">
        <f t="shared" si="4"/>
        <v>210251.00000000003</v>
      </c>
      <c r="F184" s="10">
        <f t="shared" si="5"/>
        <v>252301.2</v>
      </c>
    </row>
    <row r="185" spans="1:6" s="11" customFormat="1" ht="25.5" x14ac:dyDescent="0.2">
      <c r="A185" s="14">
        <v>183</v>
      </c>
      <c r="B185" s="6" t="s">
        <v>109</v>
      </c>
      <c r="C185" s="9">
        <v>1</v>
      </c>
      <c r="D185" s="10">
        <v>111110.40000000001</v>
      </c>
      <c r="E185" s="10">
        <f t="shared" si="4"/>
        <v>111110.40000000001</v>
      </c>
      <c r="F185" s="10">
        <f t="shared" si="5"/>
        <v>133332.48000000001</v>
      </c>
    </row>
    <row r="186" spans="1:6" s="11" customFormat="1" ht="25.5" x14ac:dyDescent="0.2">
      <c r="A186" s="14">
        <v>184</v>
      </c>
      <c r="B186" s="6" t="s">
        <v>110</v>
      </c>
      <c r="C186" s="9">
        <v>5</v>
      </c>
      <c r="D186" s="10">
        <v>3240.75</v>
      </c>
      <c r="E186" s="10">
        <f t="shared" si="4"/>
        <v>16203.75</v>
      </c>
      <c r="F186" s="10">
        <f t="shared" si="5"/>
        <v>19444.5</v>
      </c>
    </row>
    <row r="187" spans="1:6" s="11" customFormat="1" x14ac:dyDescent="0.2">
      <c r="A187" s="14">
        <v>185</v>
      </c>
      <c r="B187" s="6" t="s">
        <v>111</v>
      </c>
      <c r="C187" s="9">
        <v>5</v>
      </c>
      <c r="D187" s="10">
        <v>7516.6699999999992</v>
      </c>
      <c r="E187" s="10">
        <f t="shared" si="4"/>
        <v>37583.35</v>
      </c>
      <c r="F187" s="10">
        <f t="shared" si="5"/>
        <v>45100.02</v>
      </c>
    </row>
    <row r="188" spans="1:6" s="11" customFormat="1" ht="25.5" x14ac:dyDescent="0.2">
      <c r="A188" s="14">
        <v>186</v>
      </c>
      <c r="B188" s="6" t="s">
        <v>112</v>
      </c>
      <c r="C188" s="9">
        <v>20</v>
      </c>
      <c r="D188" s="10">
        <v>2847.5</v>
      </c>
      <c r="E188" s="10">
        <f t="shared" si="4"/>
        <v>56950</v>
      </c>
      <c r="F188" s="10">
        <f t="shared" si="5"/>
        <v>68340</v>
      </c>
    </row>
    <row r="189" spans="1:6" s="11" customFormat="1" x14ac:dyDescent="0.2">
      <c r="A189" s="14">
        <v>187</v>
      </c>
      <c r="B189" s="6" t="s">
        <v>113</v>
      </c>
      <c r="C189" s="9">
        <v>20</v>
      </c>
      <c r="D189" s="10">
        <v>6866.6</v>
      </c>
      <c r="E189" s="10">
        <f t="shared" si="4"/>
        <v>137332</v>
      </c>
      <c r="F189" s="10">
        <f t="shared" si="5"/>
        <v>164798.39999999999</v>
      </c>
    </row>
    <row r="190" spans="1:6" s="11" customFormat="1" x14ac:dyDescent="0.2">
      <c r="A190" s="14">
        <v>188</v>
      </c>
      <c r="B190" s="6" t="s">
        <v>114</v>
      </c>
      <c r="C190" s="9">
        <v>20</v>
      </c>
      <c r="D190" s="10">
        <v>2773.75</v>
      </c>
      <c r="E190" s="10">
        <f t="shared" si="4"/>
        <v>55475</v>
      </c>
      <c r="F190" s="10">
        <f t="shared" si="5"/>
        <v>66570</v>
      </c>
    </row>
    <row r="191" spans="1:6" s="11" customFormat="1" x14ac:dyDescent="0.2">
      <c r="A191" s="14">
        <v>189</v>
      </c>
      <c r="B191" s="6" t="s">
        <v>115</v>
      </c>
      <c r="C191" s="9">
        <v>1500</v>
      </c>
      <c r="D191" s="10">
        <v>61.110000000000007</v>
      </c>
      <c r="E191" s="10">
        <f t="shared" si="4"/>
        <v>91665.000000000015</v>
      </c>
      <c r="F191" s="10">
        <f t="shared" si="5"/>
        <v>109998.00000000001</v>
      </c>
    </row>
    <row r="192" spans="1:6" s="11" customFormat="1" x14ac:dyDescent="0.2">
      <c r="A192" s="14">
        <v>190</v>
      </c>
      <c r="B192" s="6" t="s">
        <v>116</v>
      </c>
      <c r="C192" s="9">
        <v>2</v>
      </c>
      <c r="D192" s="10">
        <v>1794.0000000000002</v>
      </c>
      <c r="E192" s="10">
        <f t="shared" si="4"/>
        <v>3588.0000000000005</v>
      </c>
      <c r="F192" s="10">
        <f t="shared" si="5"/>
        <v>4305.6000000000004</v>
      </c>
    </row>
    <row r="193" spans="1:6" s="11" customFormat="1" x14ac:dyDescent="0.2">
      <c r="A193" s="14">
        <v>191</v>
      </c>
      <c r="B193" s="6" t="s">
        <v>361</v>
      </c>
      <c r="C193" s="9">
        <v>4</v>
      </c>
      <c r="D193" s="10">
        <v>3784.7000000000003</v>
      </c>
      <c r="E193" s="10">
        <f t="shared" si="4"/>
        <v>15138.800000000001</v>
      </c>
      <c r="F193" s="10">
        <f t="shared" si="5"/>
        <v>18166.560000000001</v>
      </c>
    </row>
    <row r="194" spans="1:6" s="11" customFormat="1" x14ac:dyDescent="0.2">
      <c r="A194" s="14">
        <v>192</v>
      </c>
      <c r="B194" s="6" t="s">
        <v>117</v>
      </c>
      <c r="C194" s="9">
        <v>120</v>
      </c>
      <c r="D194" s="10">
        <v>717.66000000000008</v>
      </c>
      <c r="E194" s="10">
        <f t="shared" si="4"/>
        <v>86119.200000000012</v>
      </c>
      <c r="F194" s="10">
        <f t="shared" si="5"/>
        <v>103343.04000000001</v>
      </c>
    </row>
    <row r="195" spans="1:6" s="11" customFormat="1" x14ac:dyDescent="0.2">
      <c r="A195" s="14">
        <v>193</v>
      </c>
      <c r="B195" s="6" t="s">
        <v>362</v>
      </c>
      <c r="C195" s="9">
        <v>30</v>
      </c>
      <c r="D195" s="10">
        <v>717.7</v>
      </c>
      <c r="E195" s="10">
        <f t="shared" si="4"/>
        <v>21531</v>
      </c>
      <c r="F195" s="10">
        <f t="shared" si="5"/>
        <v>25837.200000000001</v>
      </c>
    </row>
    <row r="196" spans="1:6" s="11" customFormat="1" x14ac:dyDescent="0.2">
      <c r="A196" s="14">
        <v>194</v>
      </c>
      <c r="B196" s="6" t="s">
        <v>363</v>
      </c>
      <c r="C196" s="9">
        <v>10</v>
      </c>
      <c r="D196" s="10">
        <v>1673.8500000000001</v>
      </c>
      <c r="E196" s="10">
        <f t="shared" ref="E196:E259" si="6">C196*D196</f>
        <v>16738.5</v>
      </c>
      <c r="F196" s="10">
        <f t="shared" ref="F196:F259" si="7">E196*1.2</f>
        <v>20086.2</v>
      </c>
    </row>
    <row r="197" spans="1:6" s="11" customFormat="1" x14ac:dyDescent="0.2">
      <c r="A197" s="14">
        <v>195</v>
      </c>
      <c r="B197" s="6" t="s">
        <v>364</v>
      </c>
      <c r="C197" s="9">
        <v>30</v>
      </c>
      <c r="D197" s="10">
        <v>1431.99</v>
      </c>
      <c r="E197" s="10">
        <f t="shared" si="6"/>
        <v>42959.7</v>
      </c>
      <c r="F197" s="10">
        <f t="shared" si="7"/>
        <v>51551.639999999992</v>
      </c>
    </row>
    <row r="198" spans="1:6" s="11" customFormat="1" x14ac:dyDescent="0.2">
      <c r="A198" s="14">
        <v>196</v>
      </c>
      <c r="B198" s="6" t="s">
        <v>365</v>
      </c>
      <c r="C198" s="9">
        <v>30</v>
      </c>
      <c r="D198" s="10">
        <v>856.80000000000007</v>
      </c>
      <c r="E198" s="10">
        <f t="shared" si="6"/>
        <v>25704.000000000004</v>
      </c>
      <c r="F198" s="10">
        <f t="shared" si="7"/>
        <v>30844.800000000003</v>
      </c>
    </row>
    <row r="199" spans="1:6" s="11" customFormat="1" x14ac:dyDescent="0.2">
      <c r="A199" s="14">
        <v>197</v>
      </c>
      <c r="B199" s="6" t="s">
        <v>366</v>
      </c>
      <c r="C199" s="9">
        <v>20</v>
      </c>
      <c r="D199" s="10">
        <v>3558.0000000000005</v>
      </c>
      <c r="E199" s="10">
        <f t="shared" si="6"/>
        <v>71160.000000000015</v>
      </c>
      <c r="F199" s="10">
        <f t="shared" si="7"/>
        <v>85392.000000000015</v>
      </c>
    </row>
    <row r="200" spans="1:6" s="11" customFormat="1" x14ac:dyDescent="0.2">
      <c r="A200" s="14">
        <v>198</v>
      </c>
      <c r="B200" s="6" t="s">
        <v>118</v>
      </c>
      <c r="C200" s="9">
        <v>50</v>
      </c>
      <c r="D200" s="10">
        <v>1431.99</v>
      </c>
      <c r="E200" s="10">
        <f t="shared" si="6"/>
        <v>71599.5</v>
      </c>
      <c r="F200" s="10">
        <f t="shared" si="7"/>
        <v>85919.4</v>
      </c>
    </row>
    <row r="201" spans="1:6" s="11" customFormat="1" x14ac:dyDescent="0.2">
      <c r="A201" s="14">
        <v>199</v>
      </c>
      <c r="B201" s="6" t="s">
        <v>119</v>
      </c>
      <c r="C201" s="9">
        <v>80</v>
      </c>
      <c r="D201" s="10">
        <v>906.66</v>
      </c>
      <c r="E201" s="10">
        <f t="shared" si="6"/>
        <v>72532.800000000003</v>
      </c>
      <c r="F201" s="10">
        <f t="shared" si="7"/>
        <v>87039.360000000001</v>
      </c>
    </row>
    <row r="202" spans="1:6" s="11" customFormat="1" x14ac:dyDescent="0.2">
      <c r="A202" s="14">
        <v>200</v>
      </c>
      <c r="B202" s="6" t="s">
        <v>367</v>
      </c>
      <c r="C202" s="9">
        <v>30</v>
      </c>
      <c r="D202" s="10">
        <v>906.66</v>
      </c>
      <c r="E202" s="10">
        <f t="shared" si="6"/>
        <v>27199.8</v>
      </c>
      <c r="F202" s="10">
        <f t="shared" si="7"/>
        <v>32639.759999999998</v>
      </c>
    </row>
    <row r="203" spans="1:6" s="11" customFormat="1" x14ac:dyDescent="0.2">
      <c r="A203" s="14">
        <v>201</v>
      </c>
      <c r="B203" s="6" t="s">
        <v>368</v>
      </c>
      <c r="C203" s="9">
        <v>40</v>
      </c>
      <c r="D203" s="10">
        <v>856.85</v>
      </c>
      <c r="E203" s="10">
        <f t="shared" si="6"/>
        <v>34274</v>
      </c>
      <c r="F203" s="10">
        <f t="shared" si="7"/>
        <v>41128.799999999996</v>
      </c>
    </row>
    <row r="204" spans="1:6" s="11" customFormat="1" x14ac:dyDescent="0.2">
      <c r="A204" s="14">
        <v>202</v>
      </c>
      <c r="B204" s="6" t="s">
        <v>369</v>
      </c>
      <c r="C204" s="9">
        <v>40</v>
      </c>
      <c r="D204" s="10">
        <v>856.85</v>
      </c>
      <c r="E204" s="10">
        <f t="shared" si="6"/>
        <v>34274</v>
      </c>
      <c r="F204" s="10">
        <f t="shared" si="7"/>
        <v>41128.799999999996</v>
      </c>
    </row>
    <row r="205" spans="1:6" s="11" customFormat="1" x14ac:dyDescent="0.2">
      <c r="A205" s="14">
        <v>203</v>
      </c>
      <c r="B205" s="6" t="s">
        <v>370</v>
      </c>
      <c r="C205" s="9">
        <v>10</v>
      </c>
      <c r="D205" s="10">
        <v>606.94999999999993</v>
      </c>
      <c r="E205" s="10">
        <f t="shared" si="6"/>
        <v>6069.4999999999991</v>
      </c>
      <c r="F205" s="10">
        <f t="shared" si="7"/>
        <v>7283.3999999999987</v>
      </c>
    </row>
    <row r="206" spans="1:6" s="11" customFormat="1" x14ac:dyDescent="0.2">
      <c r="A206" s="14">
        <v>204</v>
      </c>
      <c r="B206" s="6" t="s">
        <v>371</v>
      </c>
      <c r="C206" s="9">
        <v>90</v>
      </c>
      <c r="D206" s="10">
        <v>624.80000000000007</v>
      </c>
      <c r="E206" s="10">
        <f t="shared" si="6"/>
        <v>56232.000000000007</v>
      </c>
      <c r="F206" s="10">
        <f t="shared" si="7"/>
        <v>67478.400000000009</v>
      </c>
    </row>
    <row r="207" spans="1:6" s="11" customFormat="1" x14ac:dyDescent="0.2">
      <c r="A207" s="14">
        <v>205</v>
      </c>
      <c r="B207" s="6" t="s">
        <v>120</v>
      </c>
      <c r="C207" s="9">
        <v>30</v>
      </c>
      <c r="D207" s="10">
        <v>624.77</v>
      </c>
      <c r="E207" s="10">
        <f t="shared" si="6"/>
        <v>18743.099999999999</v>
      </c>
      <c r="F207" s="10">
        <f t="shared" si="7"/>
        <v>22491.719999999998</v>
      </c>
    </row>
    <row r="208" spans="1:6" s="11" customFormat="1" x14ac:dyDescent="0.2">
      <c r="A208" s="14">
        <v>206</v>
      </c>
      <c r="B208" s="6" t="s">
        <v>121</v>
      </c>
      <c r="C208" s="9">
        <v>30</v>
      </c>
      <c r="D208" s="10">
        <v>736.66</v>
      </c>
      <c r="E208" s="10">
        <f t="shared" si="6"/>
        <v>22099.8</v>
      </c>
      <c r="F208" s="10">
        <f t="shared" si="7"/>
        <v>26519.759999999998</v>
      </c>
    </row>
    <row r="209" spans="1:6" s="11" customFormat="1" x14ac:dyDescent="0.2">
      <c r="A209" s="14">
        <v>207</v>
      </c>
      <c r="B209" s="6" t="s">
        <v>372</v>
      </c>
      <c r="C209" s="9">
        <v>30</v>
      </c>
      <c r="D209" s="10">
        <v>2452.8799999999997</v>
      </c>
      <c r="E209" s="10">
        <f t="shared" si="6"/>
        <v>73586.399999999994</v>
      </c>
      <c r="F209" s="10">
        <f t="shared" si="7"/>
        <v>88303.679999999993</v>
      </c>
    </row>
    <row r="210" spans="1:6" s="11" customFormat="1" x14ac:dyDescent="0.2">
      <c r="A210" s="14">
        <v>208</v>
      </c>
      <c r="B210" s="6" t="s">
        <v>122</v>
      </c>
      <c r="C210" s="9">
        <v>100</v>
      </c>
      <c r="D210" s="10">
        <v>197.10000000000002</v>
      </c>
      <c r="E210" s="10">
        <f t="shared" si="6"/>
        <v>19710.000000000004</v>
      </c>
      <c r="F210" s="10">
        <f t="shared" si="7"/>
        <v>23652.000000000004</v>
      </c>
    </row>
    <row r="211" spans="1:6" s="11" customFormat="1" x14ac:dyDescent="0.2">
      <c r="A211" s="14">
        <v>209</v>
      </c>
      <c r="B211" s="6" t="s">
        <v>123</v>
      </c>
      <c r="C211" s="9">
        <v>300</v>
      </c>
      <c r="D211" s="10">
        <v>665.1</v>
      </c>
      <c r="E211" s="10">
        <f t="shared" si="6"/>
        <v>199530</v>
      </c>
      <c r="F211" s="10">
        <f t="shared" si="7"/>
        <v>239436</v>
      </c>
    </row>
    <row r="212" spans="1:6" s="11" customFormat="1" x14ac:dyDescent="0.2">
      <c r="A212" s="14">
        <v>210</v>
      </c>
      <c r="B212" s="6" t="s">
        <v>124</v>
      </c>
      <c r="C212" s="9">
        <v>100</v>
      </c>
      <c r="D212" s="10">
        <v>625</v>
      </c>
      <c r="E212" s="10">
        <f t="shared" si="6"/>
        <v>62500</v>
      </c>
      <c r="F212" s="10">
        <f t="shared" si="7"/>
        <v>75000</v>
      </c>
    </row>
    <row r="213" spans="1:6" s="11" customFormat="1" x14ac:dyDescent="0.2">
      <c r="A213" s="14">
        <v>211</v>
      </c>
      <c r="B213" s="6" t="s">
        <v>125</v>
      </c>
      <c r="C213" s="9">
        <v>300</v>
      </c>
      <c r="D213" s="10">
        <v>625</v>
      </c>
      <c r="E213" s="10">
        <f t="shared" si="6"/>
        <v>187500</v>
      </c>
      <c r="F213" s="10">
        <f t="shared" si="7"/>
        <v>225000</v>
      </c>
    </row>
    <row r="214" spans="1:6" s="11" customFormat="1" x14ac:dyDescent="0.2">
      <c r="A214" s="14">
        <v>212</v>
      </c>
      <c r="B214" s="6" t="s">
        <v>373</v>
      </c>
      <c r="C214" s="9">
        <v>20</v>
      </c>
      <c r="D214" s="10">
        <v>227.8</v>
      </c>
      <c r="E214" s="10">
        <f t="shared" si="6"/>
        <v>4556</v>
      </c>
      <c r="F214" s="10">
        <f t="shared" si="7"/>
        <v>5467.2</v>
      </c>
    </row>
    <row r="215" spans="1:6" s="11" customFormat="1" x14ac:dyDescent="0.2">
      <c r="A215" s="14">
        <v>213</v>
      </c>
      <c r="B215" s="6" t="s">
        <v>126</v>
      </c>
      <c r="C215" s="9">
        <v>300</v>
      </c>
      <c r="D215" s="10">
        <v>126.11</v>
      </c>
      <c r="E215" s="10">
        <f t="shared" si="6"/>
        <v>37833</v>
      </c>
      <c r="F215" s="10">
        <f t="shared" si="7"/>
        <v>45399.6</v>
      </c>
    </row>
    <row r="216" spans="1:6" s="11" customFormat="1" x14ac:dyDescent="0.2">
      <c r="A216" s="14">
        <v>214</v>
      </c>
      <c r="B216" s="6" t="s">
        <v>127</v>
      </c>
      <c r="C216" s="9">
        <v>50</v>
      </c>
      <c r="D216" s="10">
        <v>1216.6500000000001</v>
      </c>
      <c r="E216" s="10">
        <f t="shared" si="6"/>
        <v>60832.500000000007</v>
      </c>
      <c r="F216" s="10">
        <f t="shared" si="7"/>
        <v>72999</v>
      </c>
    </row>
    <row r="217" spans="1:6" s="11" customFormat="1" x14ac:dyDescent="0.2">
      <c r="A217" s="14">
        <v>215</v>
      </c>
      <c r="B217" s="6" t="s">
        <v>128</v>
      </c>
      <c r="C217" s="9">
        <v>30</v>
      </c>
      <c r="D217" s="10">
        <v>1059.8800000000001</v>
      </c>
      <c r="E217" s="10">
        <f t="shared" si="6"/>
        <v>31796.400000000001</v>
      </c>
      <c r="F217" s="10">
        <f t="shared" si="7"/>
        <v>38155.68</v>
      </c>
    </row>
    <row r="218" spans="1:6" s="11" customFormat="1" x14ac:dyDescent="0.2">
      <c r="A218" s="14">
        <v>216</v>
      </c>
      <c r="B218" s="6" t="s">
        <v>129</v>
      </c>
      <c r="C218" s="9">
        <v>80</v>
      </c>
      <c r="D218" s="10">
        <v>856.80000000000007</v>
      </c>
      <c r="E218" s="10">
        <f t="shared" si="6"/>
        <v>68544</v>
      </c>
      <c r="F218" s="10">
        <f t="shared" si="7"/>
        <v>82252.800000000003</v>
      </c>
    </row>
    <row r="219" spans="1:6" s="11" customFormat="1" x14ac:dyDescent="0.2">
      <c r="A219" s="14">
        <v>217</v>
      </c>
      <c r="B219" s="6" t="s">
        <v>130</v>
      </c>
      <c r="C219" s="9">
        <v>30</v>
      </c>
      <c r="D219" s="10">
        <v>1431.99</v>
      </c>
      <c r="E219" s="10">
        <f t="shared" si="6"/>
        <v>42959.7</v>
      </c>
      <c r="F219" s="10">
        <f t="shared" si="7"/>
        <v>51551.639999999992</v>
      </c>
    </row>
    <row r="220" spans="1:6" s="11" customFormat="1" x14ac:dyDescent="0.2">
      <c r="A220" s="14">
        <v>218</v>
      </c>
      <c r="B220" s="6" t="s">
        <v>374</v>
      </c>
      <c r="C220" s="9">
        <v>30</v>
      </c>
      <c r="D220" s="10">
        <v>1540</v>
      </c>
      <c r="E220" s="10">
        <f t="shared" si="6"/>
        <v>46200</v>
      </c>
      <c r="F220" s="10">
        <f t="shared" si="7"/>
        <v>55440</v>
      </c>
    </row>
    <row r="221" spans="1:6" s="11" customFormat="1" x14ac:dyDescent="0.2">
      <c r="A221" s="14">
        <v>219</v>
      </c>
      <c r="B221" s="6" t="s">
        <v>375</v>
      </c>
      <c r="C221" s="9">
        <v>20</v>
      </c>
      <c r="D221" s="10">
        <v>6171.05</v>
      </c>
      <c r="E221" s="10">
        <f t="shared" si="6"/>
        <v>123421</v>
      </c>
      <c r="F221" s="10">
        <f t="shared" si="7"/>
        <v>148105.19999999998</v>
      </c>
    </row>
    <row r="222" spans="1:6" s="11" customFormat="1" ht="25.5" x14ac:dyDescent="0.2">
      <c r="A222" s="14">
        <v>220</v>
      </c>
      <c r="B222" s="6" t="s">
        <v>131</v>
      </c>
      <c r="C222" s="9">
        <v>30</v>
      </c>
      <c r="D222" s="10">
        <v>1390.5</v>
      </c>
      <c r="E222" s="10">
        <f t="shared" si="6"/>
        <v>41715</v>
      </c>
      <c r="F222" s="10">
        <f t="shared" si="7"/>
        <v>50058</v>
      </c>
    </row>
    <row r="223" spans="1:6" s="11" customFormat="1" x14ac:dyDescent="0.2">
      <c r="A223" s="14">
        <v>221</v>
      </c>
      <c r="B223" s="6" t="s">
        <v>132</v>
      </c>
      <c r="C223" s="9">
        <v>50</v>
      </c>
      <c r="D223" s="10">
        <v>3409.9699754901958</v>
      </c>
      <c r="E223" s="10">
        <f t="shared" si="6"/>
        <v>170498.49877450979</v>
      </c>
      <c r="F223" s="10">
        <f t="shared" si="7"/>
        <v>204598.19852941175</v>
      </c>
    </row>
    <row r="224" spans="1:6" s="11" customFormat="1" x14ac:dyDescent="0.2">
      <c r="A224" s="14">
        <v>222</v>
      </c>
      <c r="B224" s="6" t="s">
        <v>133</v>
      </c>
      <c r="C224" s="9">
        <v>50</v>
      </c>
      <c r="D224" s="10">
        <v>685.44</v>
      </c>
      <c r="E224" s="10">
        <f t="shared" si="6"/>
        <v>34272</v>
      </c>
      <c r="F224" s="10">
        <f t="shared" si="7"/>
        <v>41126.400000000001</v>
      </c>
    </row>
    <row r="225" spans="1:6" s="11" customFormat="1" x14ac:dyDescent="0.2">
      <c r="A225" s="14">
        <v>223</v>
      </c>
      <c r="B225" s="6" t="s">
        <v>134</v>
      </c>
      <c r="C225" s="9">
        <v>80</v>
      </c>
      <c r="D225" s="10">
        <v>1096.7700280112044</v>
      </c>
      <c r="E225" s="10">
        <f t="shared" si="6"/>
        <v>87741.602240896347</v>
      </c>
      <c r="F225" s="10">
        <f t="shared" si="7"/>
        <v>105289.92268907561</v>
      </c>
    </row>
    <row r="226" spans="1:6" s="11" customFormat="1" x14ac:dyDescent="0.2">
      <c r="A226" s="14">
        <v>224</v>
      </c>
      <c r="B226" s="6" t="s">
        <v>135</v>
      </c>
      <c r="C226" s="9">
        <v>80</v>
      </c>
      <c r="D226" s="10">
        <v>1096.77</v>
      </c>
      <c r="E226" s="10">
        <f t="shared" si="6"/>
        <v>87741.6</v>
      </c>
      <c r="F226" s="10">
        <f t="shared" si="7"/>
        <v>105289.92</v>
      </c>
    </row>
    <row r="227" spans="1:6" s="11" customFormat="1" x14ac:dyDescent="0.2">
      <c r="A227" s="14">
        <v>225</v>
      </c>
      <c r="B227" s="6" t="s">
        <v>136</v>
      </c>
      <c r="C227" s="9">
        <v>50</v>
      </c>
      <c r="D227" s="10">
        <v>1431.9900000000002</v>
      </c>
      <c r="E227" s="10">
        <f t="shared" si="6"/>
        <v>71599.500000000015</v>
      </c>
      <c r="F227" s="10">
        <f t="shared" si="7"/>
        <v>85919.400000000009</v>
      </c>
    </row>
    <row r="228" spans="1:6" s="11" customFormat="1" x14ac:dyDescent="0.2">
      <c r="A228" s="14">
        <v>226</v>
      </c>
      <c r="B228" s="6" t="s">
        <v>137</v>
      </c>
      <c r="C228" s="9">
        <v>50</v>
      </c>
      <c r="D228" s="10">
        <v>1491.66</v>
      </c>
      <c r="E228" s="10">
        <f t="shared" si="6"/>
        <v>74583</v>
      </c>
      <c r="F228" s="10">
        <f t="shared" si="7"/>
        <v>89499.599999999991</v>
      </c>
    </row>
    <row r="229" spans="1:6" s="11" customFormat="1" x14ac:dyDescent="0.2">
      <c r="A229" s="14">
        <v>227</v>
      </c>
      <c r="B229" s="6" t="s">
        <v>138</v>
      </c>
      <c r="C229" s="9">
        <v>30</v>
      </c>
      <c r="D229" s="10">
        <v>906.66</v>
      </c>
      <c r="E229" s="10">
        <f t="shared" si="6"/>
        <v>27199.8</v>
      </c>
      <c r="F229" s="10">
        <f t="shared" si="7"/>
        <v>32639.759999999998</v>
      </c>
    </row>
    <row r="230" spans="1:6" s="11" customFormat="1" x14ac:dyDescent="0.2">
      <c r="A230" s="14">
        <v>228</v>
      </c>
      <c r="B230" s="6" t="s">
        <v>139</v>
      </c>
      <c r="C230" s="9">
        <v>80</v>
      </c>
      <c r="D230" s="10">
        <v>1055.55</v>
      </c>
      <c r="E230" s="10">
        <f t="shared" si="6"/>
        <v>84444</v>
      </c>
      <c r="F230" s="10">
        <f t="shared" si="7"/>
        <v>101332.8</v>
      </c>
    </row>
    <row r="231" spans="1:6" s="11" customFormat="1" x14ac:dyDescent="0.2">
      <c r="A231" s="14">
        <v>229</v>
      </c>
      <c r="B231" s="6" t="s">
        <v>140</v>
      </c>
      <c r="C231" s="9">
        <v>30</v>
      </c>
      <c r="D231" s="10">
        <v>736.66</v>
      </c>
      <c r="E231" s="10">
        <f t="shared" si="6"/>
        <v>22099.8</v>
      </c>
      <c r="F231" s="10">
        <f t="shared" si="7"/>
        <v>26519.759999999998</v>
      </c>
    </row>
    <row r="232" spans="1:6" s="11" customFormat="1" x14ac:dyDescent="0.2">
      <c r="A232" s="14">
        <v>230</v>
      </c>
      <c r="B232" s="6" t="s">
        <v>141</v>
      </c>
      <c r="C232" s="9">
        <v>50</v>
      </c>
      <c r="D232" s="10">
        <v>1668.97</v>
      </c>
      <c r="E232" s="10">
        <f t="shared" si="6"/>
        <v>83448.5</v>
      </c>
      <c r="F232" s="10">
        <f t="shared" si="7"/>
        <v>100138.2</v>
      </c>
    </row>
    <row r="233" spans="1:6" s="11" customFormat="1" x14ac:dyDescent="0.2">
      <c r="A233" s="14">
        <v>231</v>
      </c>
      <c r="B233" s="6" t="s">
        <v>142</v>
      </c>
      <c r="C233" s="9">
        <v>4000</v>
      </c>
      <c r="D233" s="10">
        <v>162.4</v>
      </c>
      <c r="E233" s="10">
        <f t="shared" si="6"/>
        <v>649600</v>
      </c>
      <c r="F233" s="10">
        <f t="shared" si="7"/>
        <v>779520</v>
      </c>
    </row>
    <row r="234" spans="1:6" s="11" customFormat="1" x14ac:dyDescent="0.2">
      <c r="A234" s="14">
        <v>232</v>
      </c>
      <c r="B234" s="6" t="s">
        <v>376</v>
      </c>
      <c r="C234" s="9">
        <v>100</v>
      </c>
      <c r="D234" s="10">
        <v>3277.7500000000005</v>
      </c>
      <c r="E234" s="10">
        <f t="shared" si="6"/>
        <v>327775.00000000006</v>
      </c>
      <c r="F234" s="10">
        <f t="shared" si="7"/>
        <v>393330.00000000006</v>
      </c>
    </row>
    <row r="235" spans="1:6" s="11" customFormat="1" ht="25.5" x14ac:dyDescent="0.2">
      <c r="A235" s="14">
        <v>233</v>
      </c>
      <c r="B235" s="6" t="s">
        <v>143</v>
      </c>
      <c r="C235" s="9">
        <v>30</v>
      </c>
      <c r="D235" s="10">
        <v>1059.8800000000001</v>
      </c>
      <c r="E235" s="10">
        <f t="shared" si="6"/>
        <v>31796.400000000001</v>
      </c>
      <c r="F235" s="10">
        <f t="shared" si="7"/>
        <v>38155.68</v>
      </c>
    </row>
    <row r="236" spans="1:6" s="11" customFormat="1" x14ac:dyDescent="0.2">
      <c r="A236" s="14">
        <v>234</v>
      </c>
      <c r="B236" s="6" t="s">
        <v>377</v>
      </c>
      <c r="C236" s="9">
        <v>20</v>
      </c>
      <c r="D236" s="10">
        <v>488.00000000000006</v>
      </c>
      <c r="E236" s="10">
        <f t="shared" si="6"/>
        <v>9760.0000000000018</v>
      </c>
      <c r="F236" s="10">
        <f t="shared" si="7"/>
        <v>11712.000000000002</v>
      </c>
    </row>
    <row r="237" spans="1:6" s="11" customFormat="1" ht="25.5" x14ac:dyDescent="0.2">
      <c r="A237" s="14">
        <v>235</v>
      </c>
      <c r="B237" s="6" t="s">
        <v>378</v>
      </c>
      <c r="C237" s="9">
        <v>5</v>
      </c>
      <c r="D237" s="10">
        <v>177.78000000000003</v>
      </c>
      <c r="E237" s="10">
        <f t="shared" si="6"/>
        <v>888.90000000000009</v>
      </c>
      <c r="F237" s="10">
        <f t="shared" si="7"/>
        <v>1066.68</v>
      </c>
    </row>
    <row r="238" spans="1:6" s="11" customFormat="1" x14ac:dyDescent="0.2">
      <c r="A238" s="14">
        <v>236</v>
      </c>
      <c r="B238" s="6" t="s">
        <v>144</v>
      </c>
      <c r="C238" s="9">
        <v>40</v>
      </c>
      <c r="D238" s="10">
        <v>120</v>
      </c>
      <c r="E238" s="10">
        <f t="shared" si="6"/>
        <v>4800</v>
      </c>
      <c r="F238" s="10">
        <f t="shared" si="7"/>
        <v>5760</v>
      </c>
    </row>
    <row r="239" spans="1:6" s="11" customFormat="1" x14ac:dyDescent="0.2">
      <c r="A239" s="14">
        <v>237</v>
      </c>
      <c r="B239" s="6" t="s">
        <v>145</v>
      </c>
      <c r="C239" s="9">
        <v>20</v>
      </c>
      <c r="D239" s="10">
        <v>159.89000000000001</v>
      </c>
      <c r="E239" s="10">
        <f t="shared" si="6"/>
        <v>3197.8</v>
      </c>
      <c r="F239" s="10">
        <f t="shared" si="7"/>
        <v>3837.36</v>
      </c>
    </row>
    <row r="240" spans="1:6" s="11" customFormat="1" x14ac:dyDescent="0.2">
      <c r="A240" s="14">
        <v>238</v>
      </c>
      <c r="B240" s="6" t="s">
        <v>146</v>
      </c>
      <c r="C240" s="9">
        <v>10</v>
      </c>
      <c r="D240" s="10">
        <v>233.89000000000001</v>
      </c>
      <c r="E240" s="10">
        <f t="shared" si="6"/>
        <v>2338.9</v>
      </c>
      <c r="F240" s="10">
        <f t="shared" si="7"/>
        <v>2806.68</v>
      </c>
    </row>
    <row r="241" spans="1:6" s="11" customFormat="1" x14ac:dyDescent="0.2">
      <c r="A241" s="14">
        <v>239</v>
      </c>
      <c r="B241" s="6" t="s">
        <v>379</v>
      </c>
      <c r="C241" s="9">
        <v>10</v>
      </c>
      <c r="D241" s="10">
        <v>350</v>
      </c>
      <c r="E241" s="10">
        <f t="shared" si="6"/>
        <v>3500</v>
      </c>
      <c r="F241" s="10">
        <f t="shared" si="7"/>
        <v>4200</v>
      </c>
    </row>
    <row r="242" spans="1:6" s="11" customFormat="1" x14ac:dyDescent="0.2">
      <c r="A242" s="14">
        <v>240</v>
      </c>
      <c r="B242" s="6" t="s">
        <v>147</v>
      </c>
      <c r="C242" s="9">
        <v>20</v>
      </c>
      <c r="D242" s="10">
        <v>79.550000000000011</v>
      </c>
      <c r="E242" s="10">
        <f t="shared" si="6"/>
        <v>1591.0000000000002</v>
      </c>
      <c r="F242" s="10">
        <f t="shared" si="7"/>
        <v>1909.2000000000003</v>
      </c>
    </row>
    <row r="243" spans="1:6" s="11" customFormat="1" x14ac:dyDescent="0.2">
      <c r="A243" s="14">
        <v>241</v>
      </c>
      <c r="B243" s="6" t="s">
        <v>148</v>
      </c>
      <c r="C243" s="9">
        <v>20</v>
      </c>
      <c r="D243" s="10">
        <v>102.22000000000001</v>
      </c>
      <c r="E243" s="10">
        <f t="shared" si="6"/>
        <v>2044.4000000000003</v>
      </c>
      <c r="F243" s="10">
        <f t="shared" si="7"/>
        <v>2453.2800000000002</v>
      </c>
    </row>
    <row r="244" spans="1:6" s="11" customFormat="1" x14ac:dyDescent="0.2">
      <c r="A244" s="14">
        <v>242</v>
      </c>
      <c r="B244" s="6" t="s">
        <v>149</v>
      </c>
      <c r="C244" s="9">
        <v>70</v>
      </c>
      <c r="D244" s="10">
        <v>96.88000000000001</v>
      </c>
      <c r="E244" s="10">
        <f t="shared" si="6"/>
        <v>6781.6</v>
      </c>
      <c r="F244" s="10">
        <f t="shared" si="7"/>
        <v>8137.92</v>
      </c>
    </row>
    <row r="245" spans="1:6" s="11" customFormat="1" x14ac:dyDescent="0.2">
      <c r="A245" s="14">
        <v>243</v>
      </c>
      <c r="B245" s="6" t="s">
        <v>150</v>
      </c>
      <c r="C245" s="9">
        <v>30</v>
      </c>
      <c r="D245" s="10">
        <v>107.28999999999999</v>
      </c>
      <c r="E245" s="10">
        <f t="shared" si="6"/>
        <v>3218.7</v>
      </c>
      <c r="F245" s="10">
        <f t="shared" si="7"/>
        <v>3862.4399999999996</v>
      </c>
    </row>
    <row r="246" spans="1:6" s="11" customFormat="1" x14ac:dyDescent="0.2">
      <c r="A246" s="14">
        <v>244</v>
      </c>
      <c r="B246" s="6" t="s">
        <v>151</v>
      </c>
      <c r="C246" s="9">
        <v>8</v>
      </c>
      <c r="D246" s="10">
        <v>4666.619791666667</v>
      </c>
      <c r="E246" s="10">
        <f t="shared" si="6"/>
        <v>37332.958333333336</v>
      </c>
      <c r="F246" s="10">
        <f t="shared" si="7"/>
        <v>44799.55</v>
      </c>
    </row>
    <row r="247" spans="1:6" s="11" customFormat="1" x14ac:dyDescent="0.2">
      <c r="A247" s="14">
        <v>245</v>
      </c>
      <c r="B247" s="6" t="s">
        <v>380</v>
      </c>
      <c r="C247" s="9">
        <v>4</v>
      </c>
      <c r="D247" s="10">
        <v>331.25</v>
      </c>
      <c r="E247" s="10">
        <f t="shared" si="6"/>
        <v>1325</v>
      </c>
      <c r="F247" s="10">
        <f t="shared" si="7"/>
        <v>1590</v>
      </c>
    </row>
    <row r="248" spans="1:6" s="11" customFormat="1" x14ac:dyDescent="0.2">
      <c r="A248" s="14">
        <v>246</v>
      </c>
      <c r="B248" s="6" t="s">
        <v>152</v>
      </c>
      <c r="C248" s="9">
        <v>150</v>
      </c>
      <c r="D248" s="10">
        <v>289.55000000000007</v>
      </c>
      <c r="E248" s="10">
        <f t="shared" si="6"/>
        <v>43432.500000000007</v>
      </c>
      <c r="F248" s="10">
        <f t="shared" si="7"/>
        <v>52119.000000000007</v>
      </c>
    </row>
    <row r="249" spans="1:6" s="11" customFormat="1" x14ac:dyDescent="0.2">
      <c r="A249" s="14">
        <v>247</v>
      </c>
      <c r="B249" s="6" t="s">
        <v>153</v>
      </c>
      <c r="C249" s="9">
        <v>150</v>
      </c>
      <c r="D249" s="10">
        <v>297.77</v>
      </c>
      <c r="E249" s="10">
        <f t="shared" si="6"/>
        <v>44665.5</v>
      </c>
      <c r="F249" s="10">
        <f t="shared" si="7"/>
        <v>53598.6</v>
      </c>
    </row>
    <row r="250" spans="1:6" s="11" customFormat="1" x14ac:dyDescent="0.2">
      <c r="A250" s="14">
        <v>248</v>
      </c>
      <c r="B250" s="6" t="s">
        <v>381</v>
      </c>
      <c r="C250" s="9">
        <v>5</v>
      </c>
      <c r="D250" s="10">
        <v>7951.3499999999995</v>
      </c>
      <c r="E250" s="10">
        <f t="shared" si="6"/>
        <v>39756.75</v>
      </c>
      <c r="F250" s="10">
        <f t="shared" si="7"/>
        <v>47708.1</v>
      </c>
    </row>
    <row r="251" spans="1:6" s="11" customFormat="1" x14ac:dyDescent="0.2">
      <c r="A251" s="14">
        <v>249</v>
      </c>
      <c r="B251" s="6" t="s">
        <v>382</v>
      </c>
      <c r="C251" s="9">
        <v>5</v>
      </c>
      <c r="D251" s="10">
        <v>12418.900000000001</v>
      </c>
      <c r="E251" s="10">
        <f t="shared" si="6"/>
        <v>62094.500000000007</v>
      </c>
      <c r="F251" s="10">
        <f t="shared" si="7"/>
        <v>74513.400000000009</v>
      </c>
    </row>
    <row r="252" spans="1:6" s="11" customFormat="1" ht="25.5" x14ac:dyDescent="0.2">
      <c r="A252" s="14">
        <v>250</v>
      </c>
      <c r="B252" s="6" t="s">
        <v>154</v>
      </c>
      <c r="C252" s="9">
        <v>5</v>
      </c>
      <c r="D252" s="10">
        <v>14176.039583333335</v>
      </c>
      <c r="E252" s="10">
        <f t="shared" si="6"/>
        <v>70880.197916666672</v>
      </c>
      <c r="F252" s="10">
        <f t="shared" si="7"/>
        <v>85056.237500000003</v>
      </c>
    </row>
    <row r="253" spans="1:6" s="11" customFormat="1" x14ac:dyDescent="0.2">
      <c r="A253" s="14">
        <v>251</v>
      </c>
      <c r="B253" s="6" t="s">
        <v>155</v>
      </c>
      <c r="C253" s="9">
        <v>5</v>
      </c>
      <c r="D253" s="10">
        <v>73960</v>
      </c>
      <c r="E253" s="10">
        <f t="shared" si="6"/>
        <v>369800</v>
      </c>
      <c r="F253" s="10">
        <f t="shared" si="7"/>
        <v>443760</v>
      </c>
    </row>
    <row r="254" spans="1:6" s="11" customFormat="1" x14ac:dyDescent="0.2">
      <c r="A254" s="14">
        <v>252</v>
      </c>
      <c r="B254" s="6" t="s">
        <v>383</v>
      </c>
      <c r="C254" s="9">
        <v>1</v>
      </c>
      <c r="D254" s="10">
        <v>5439.8</v>
      </c>
      <c r="E254" s="10">
        <f t="shared" si="6"/>
        <v>5439.8</v>
      </c>
      <c r="F254" s="10">
        <f t="shared" si="7"/>
        <v>6527.76</v>
      </c>
    </row>
    <row r="255" spans="1:6" s="11" customFormat="1" x14ac:dyDescent="0.2">
      <c r="A255" s="14">
        <v>253</v>
      </c>
      <c r="B255" s="6" t="s">
        <v>156</v>
      </c>
      <c r="C255" s="9">
        <v>8</v>
      </c>
      <c r="D255" s="10">
        <v>11587.5</v>
      </c>
      <c r="E255" s="10">
        <f t="shared" si="6"/>
        <v>92700</v>
      </c>
      <c r="F255" s="10">
        <f t="shared" si="7"/>
        <v>111240</v>
      </c>
    </row>
    <row r="256" spans="1:6" s="11" customFormat="1" ht="25.5" x14ac:dyDescent="0.2">
      <c r="A256" s="14">
        <v>254</v>
      </c>
      <c r="B256" s="6" t="s">
        <v>384</v>
      </c>
      <c r="C256" s="9">
        <v>5</v>
      </c>
      <c r="D256" s="10">
        <v>14176.041666666668</v>
      </c>
      <c r="E256" s="10">
        <f t="shared" si="6"/>
        <v>70880.208333333343</v>
      </c>
      <c r="F256" s="10">
        <f t="shared" si="7"/>
        <v>85056.250000000015</v>
      </c>
    </row>
    <row r="257" spans="1:6" s="11" customFormat="1" x14ac:dyDescent="0.2">
      <c r="A257" s="14">
        <v>255</v>
      </c>
      <c r="B257" s="6" t="s">
        <v>157</v>
      </c>
      <c r="C257" s="9">
        <v>8</v>
      </c>
      <c r="D257" s="10">
        <v>13733.2</v>
      </c>
      <c r="E257" s="10">
        <f t="shared" si="6"/>
        <v>109865.60000000001</v>
      </c>
      <c r="F257" s="10">
        <f t="shared" si="7"/>
        <v>131838.72</v>
      </c>
    </row>
    <row r="258" spans="1:6" s="11" customFormat="1" x14ac:dyDescent="0.2">
      <c r="A258" s="14">
        <v>256</v>
      </c>
      <c r="B258" s="6" t="s">
        <v>385</v>
      </c>
      <c r="C258" s="9">
        <v>4</v>
      </c>
      <c r="D258" s="10">
        <v>17233.7</v>
      </c>
      <c r="E258" s="10">
        <f t="shared" si="6"/>
        <v>68934.8</v>
      </c>
      <c r="F258" s="10">
        <f t="shared" si="7"/>
        <v>82721.759999999995</v>
      </c>
    </row>
    <row r="259" spans="1:6" s="11" customFormat="1" x14ac:dyDescent="0.2">
      <c r="A259" s="14">
        <v>257</v>
      </c>
      <c r="B259" s="6" t="s">
        <v>386</v>
      </c>
      <c r="C259" s="9">
        <v>2</v>
      </c>
      <c r="D259" s="10">
        <v>15314.4</v>
      </c>
      <c r="E259" s="10">
        <f t="shared" si="6"/>
        <v>30628.799999999999</v>
      </c>
      <c r="F259" s="10">
        <f t="shared" si="7"/>
        <v>36754.559999999998</v>
      </c>
    </row>
    <row r="260" spans="1:6" s="11" customFormat="1" x14ac:dyDescent="0.2">
      <c r="A260" s="14">
        <v>258</v>
      </c>
      <c r="B260" s="6" t="s">
        <v>158</v>
      </c>
      <c r="C260" s="9">
        <v>800</v>
      </c>
      <c r="D260" s="10">
        <v>14.559999999999999</v>
      </c>
      <c r="E260" s="10">
        <f t="shared" ref="E260:E323" si="8">C260*D260</f>
        <v>11647.999999999998</v>
      </c>
      <c r="F260" s="10">
        <f t="shared" ref="F260:F323" si="9">E260*1.2</f>
        <v>13977.599999999997</v>
      </c>
    </row>
    <row r="261" spans="1:6" s="11" customFormat="1" x14ac:dyDescent="0.2">
      <c r="A261" s="14">
        <v>259</v>
      </c>
      <c r="B261" s="6" t="s">
        <v>159</v>
      </c>
      <c r="C261" s="9">
        <v>5</v>
      </c>
      <c r="D261" s="10">
        <v>2811.08</v>
      </c>
      <c r="E261" s="10">
        <f t="shared" si="8"/>
        <v>14055.4</v>
      </c>
      <c r="F261" s="10">
        <f t="shared" si="9"/>
        <v>16866.48</v>
      </c>
    </row>
    <row r="262" spans="1:6" s="11" customFormat="1" x14ac:dyDescent="0.2">
      <c r="A262" s="14">
        <v>260</v>
      </c>
      <c r="B262" s="6" t="s">
        <v>160</v>
      </c>
      <c r="C262" s="9">
        <v>2</v>
      </c>
      <c r="D262" s="10">
        <v>1522.9791666666667</v>
      </c>
      <c r="E262" s="10">
        <f t="shared" si="8"/>
        <v>3045.9583333333335</v>
      </c>
      <c r="F262" s="10">
        <f t="shared" si="9"/>
        <v>3655.15</v>
      </c>
    </row>
    <row r="263" spans="1:6" s="11" customFormat="1" x14ac:dyDescent="0.2">
      <c r="A263" s="14">
        <v>261</v>
      </c>
      <c r="B263" s="6" t="s">
        <v>161</v>
      </c>
      <c r="C263" s="9">
        <v>15</v>
      </c>
      <c r="D263" s="10">
        <v>532.4</v>
      </c>
      <c r="E263" s="10">
        <f t="shared" si="8"/>
        <v>7986</v>
      </c>
      <c r="F263" s="10">
        <f t="shared" si="9"/>
        <v>9583.1999999999989</v>
      </c>
    </row>
    <row r="264" spans="1:6" s="11" customFormat="1" x14ac:dyDescent="0.2">
      <c r="A264" s="14">
        <v>262</v>
      </c>
      <c r="B264" s="6" t="s">
        <v>387</v>
      </c>
      <c r="C264" s="9">
        <v>5</v>
      </c>
      <c r="D264" s="10">
        <v>3015</v>
      </c>
      <c r="E264" s="10">
        <f t="shared" si="8"/>
        <v>15075</v>
      </c>
      <c r="F264" s="10">
        <f t="shared" si="9"/>
        <v>18090</v>
      </c>
    </row>
    <row r="265" spans="1:6" s="11" customFormat="1" ht="25.5" x14ac:dyDescent="0.2">
      <c r="A265" s="14">
        <v>263</v>
      </c>
      <c r="B265" s="6" t="s">
        <v>162</v>
      </c>
      <c r="C265" s="9">
        <v>5</v>
      </c>
      <c r="D265" s="10">
        <v>5010</v>
      </c>
      <c r="E265" s="10">
        <f t="shared" si="8"/>
        <v>25050</v>
      </c>
      <c r="F265" s="10">
        <f t="shared" si="9"/>
        <v>30060</v>
      </c>
    </row>
    <row r="266" spans="1:6" s="11" customFormat="1" x14ac:dyDescent="0.2">
      <c r="A266" s="14">
        <v>264</v>
      </c>
      <c r="B266" s="6" t="s">
        <v>163</v>
      </c>
      <c r="C266" s="9">
        <v>3</v>
      </c>
      <c r="D266" s="10">
        <v>2708.35</v>
      </c>
      <c r="E266" s="10">
        <f t="shared" si="8"/>
        <v>8125.0499999999993</v>
      </c>
      <c r="F266" s="10">
        <f t="shared" si="9"/>
        <v>9750.06</v>
      </c>
    </row>
    <row r="267" spans="1:6" s="11" customFormat="1" x14ac:dyDescent="0.2">
      <c r="A267" s="14">
        <v>265</v>
      </c>
      <c r="B267" s="6" t="s">
        <v>388</v>
      </c>
      <c r="C267" s="9">
        <v>25</v>
      </c>
      <c r="D267" s="10">
        <v>1076.4000000000001</v>
      </c>
      <c r="E267" s="10">
        <f t="shared" si="8"/>
        <v>26910.000000000004</v>
      </c>
      <c r="F267" s="10">
        <f t="shared" si="9"/>
        <v>32292.000000000004</v>
      </c>
    </row>
    <row r="268" spans="1:6" s="11" customFormat="1" x14ac:dyDescent="0.2">
      <c r="A268" s="14">
        <v>266</v>
      </c>
      <c r="B268" s="6" t="s">
        <v>164</v>
      </c>
      <c r="C268" s="9">
        <v>400</v>
      </c>
      <c r="D268" s="10">
        <v>185</v>
      </c>
      <c r="E268" s="10">
        <f t="shared" si="8"/>
        <v>74000</v>
      </c>
      <c r="F268" s="10">
        <f t="shared" si="9"/>
        <v>88800</v>
      </c>
    </row>
    <row r="269" spans="1:6" s="11" customFormat="1" x14ac:dyDescent="0.2">
      <c r="A269" s="14">
        <v>267</v>
      </c>
      <c r="B269" s="6" t="s">
        <v>165</v>
      </c>
      <c r="C269" s="9">
        <v>40</v>
      </c>
      <c r="D269" s="10">
        <v>254.33000000000004</v>
      </c>
      <c r="E269" s="10">
        <f t="shared" si="8"/>
        <v>10173.200000000001</v>
      </c>
      <c r="F269" s="10">
        <f t="shared" si="9"/>
        <v>12207.84</v>
      </c>
    </row>
    <row r="270" spans="1:6" s="11" customFormat="1" x14ac:dyDescent="0.2">
      <c r="A270" s="14">
        <v>268</v>
      </c>
      <c r="B270" s="6" t="s">
        <v>389</v>
      </c>
      <c r="C270" s="9">
        <v>10</v>
      </c>
      <c r="D270" s="10">
        <v>5513.85</v>
      </c>
      <c r="E270" s="10">
        <f t="shared" si="8"/>
        <v>55138.5</v>
      </c>
      <c r="F270" s="10">
        <f t="shared" si="9"/>
        <v>66166.2</v>
      </c>
    </row>
    <row r="271" spans="1:6" s="11" customFormat="1" x14ac:dyDescent="0.2">
      <c r="A271" s="14">
        <v>269</v>
      </c>
      <c r="B271" s="6" t="s">
        <v>166</v>
      </c>
      <c r="C271" s="9">
        <v>100</v>
      </c>
      <c r="D271" s="10">
        <v>240.66000000000003</v>
      </c>
      <c r="E271" s="10">
        <f t="shared" si="8"/>
        <v>24066.000000000004</v>
      </c>
      <c r="F271" s="10">
        <f t="shared" si="9"/>
        <v>28879.200000000004</v>
      </c>
    </row>
    <row r="272" spans="1:6" s="11" customFormat="1" x14ac:dyDescent="0.2">
      <c r="A272" s="14">
        <v>270</v>
      </c>
      <c r="B272" s="6" t="s">
        <v>390</v>
      </c>
      <c r="C272" s="9">
        <v>100</v>
      </c>
      <c r="D272" s="10">
        <v>259.15000000000003</v>
      </c>
      <c r="E272" s="10">
        <f t="shared" si="8"/>
        <v>25915.000000000004</v>
      </c>
      <c r="F272" s="10">
        <f t="shared" si="9"/>
        <v>31098.000000000004</v>
      </c>
    </row>
    <row r="273" spans="1:6" s="11" customFormat="1" x14ac:dyDescent="0.2">
      <c r="A273" s="14">
        <v>271</v>
      </c>
      <c r="B273" s="6" t="s">
        <v>167</v>
      </c>
      <c r="C273" s="9">
        <v>30</v>
      </c>
      <c r="D273" s="10">
        <v>240.66000000000003</v>
      </c>
      <c r="E273" s="10">
        <f t="shared" si="8"/>
        <v>7219.8000000000011</v>
      </c>
      <c r="F273" s="10">
        <f t="shared" si="9"/>
        <v>8663.76</v>
      </c>
    </row>
    <row r="274" spans="1:6" s="11" customFormat="1" x14ac:dyDescent="0.2">
      <c r="A274" s="14">
        <v>272</v>
      </c>
      <c r="B274" s="6" t="s">
        <v>168</v>
      </c>
      <c r="C274" s="9">
        <v>40</v>
      </c>
      <c r="D274" s="10">
        <v>478.75</v>
      </c>
      <c r="E274" s="10">
        <f t="shared" si="8"/>
        <v>19150</v>
      </c>
      <c r="F274" s="10">
        <f t="shared" si="9"/>
        <v>22980</v>
      </c>
    </row>
    <row r="275" spans="1:6" s="11" customFormat="1" x14ac:dyDescent="0.2">
      <c r="A275" s="14">
        <v>273</v>
      </c>
      <c r="B275" s="6" t="s">
        <v>391</v>
      </c>
      <c r="C275" s="9">
        <v>25</v>
      </c>
      <c r="D275" s="10">
        <v>301.65000000000003</v>
      </c>
      <c r="E275" s="10">
        <f t="shared" si="8"/>
        <v>7541.2500000000009</v>
      </c>
      <c r="F275" s="10">
        <f t="shared" si="9"/>
        <v>9049.5</v>
      </c>
    </row>
    <row r="276" spans="1:6" s="11" customFormat="1" ht="25.5" x14ac:dyDescent="0.2">
      <c r="A276" s="14">
        <v>274</v>
      </c>
      <c r="B276" s="6" t="s">
        <v>169</v>
      </c>
      <c r="C276" s="9">
        <v>100</v>
      </c>
      <c r="D276" s="10">
        <v>290</v>
      </c>
      <c r="E276" s="10">
        <f t="shared" si="8"/>
        <v>29000</v>
      </c>
      <c r="F276" s="10">
        <f t="shared" si="9"/>
        <v>34800</v>
      </c>
    </row>
    <row r="277" spans="1:6" s="11" customFormat="1" x14ac:dyDescent="0.2">
      <c r="A277" s="14">
        <v>275</v>
      </c>
      <c r="B277" s="6" t="s">
        <v>392</v>
      </c>
      <c r="C277" s="9">
        <v>2</v>
      </c>
      <c r="D277" s="10">
        <v>1245.8500000000001</v>
      </c>
      <c r="E277" s="10">
        <f t="shared" si="8"/>
        <v>2491.7000000000003</v>
      </c>
      <c r="F277" s="10">
        <f t="shared" si="9"/>
        <v>2990.0400000000004</v>
      </c>
    </row>
    <row r="278" spans="1:6" s="11" customFormat="1" x14ac:dyDescent="0.2">
      <c r="A278" s="14">
        <v>276</v>
      </c>
      <c r="B278" s="6" t="s">
        <v>393</v>
      </c>
      <c r="C278" s="9">
        <v>4</v>
      </c>
      <c r="D278" s="10">
        <v>34478.950000000004</v>
      </c>
      <c r="E278" s="10">
        <f t="shared" si="8"/>
        <v>137915.80000000002</v>
      </c>
      <c r="F278" s="10">
        <f t="shared" si="9"/>
        <v>165498.96000000002</v>
      </c>
    </row>
    <row r="279" spans="1:6" s="11" customFormat="1" x14ac:dyDescent="0.2">
      <c r="A279" s="14">
        <v>277</v>
      </c>
      <c r="B279" s="6" t="s">
        <v>394</v>
      </c>
      <c r="C279" s="9">
        <v>4</v>
      </c>
      <c r="D279" s="10">
        <v>34478.950000000004</v>
      </c>
      <c r="E279" s="10">
        <f t="shared" si="8"/>
        <v>137915.80000000002</v>
      </c>
      <c r="F279" s="10">
        <f t="shared" si="9"/>
        <v>165498.96000000002</v>
      </c>
    </row>
    <row r="280" spans="1:6" s="11" customFormat="1" x14ac:dyDescent="0.2">
      <c r="A280" s="14">
        <v>278</v>
      </c>
      <c r="B280" s="6" t="s">
        <v>170</v>
      </c>
      <c r="C280" s="9">
        <v>10</v>
      </c>
      <c r="D280" s="10">
        <v>466.65999999999997</v>
      </c>
      <c r="E280" s="10">
        <f t="shared" si="8"/>
        <v>4666.5999999999995</v>
      </c>
      <c r="F280" s="10">
        <f t="shared" si="9"/>
        <v>5599.9199999999992</v>
      </c>
    </row>
    <row r="281" spans="1:6" s="11" customFormat="1" x14ac:dyDescent="0.2">
      <c r="A281" s="14">
        <v>279</v>
      </c>
      <c r="B281" s="6" t="s">
        <v>171</v>
      </c>
      <c r="C281" s="9">
        <v>15</v>
      </c>
      <c r="D281" s="10">
        <v>105</v>
      </c>
      <c r="E281" s="10">
        <f t="shared" si="8"/>
        <v>1575</v>
      </c>
      <c r="F281" s="10">
        <f t="shared" si="9"/>
        <v>1890</v>
      </c>
    </row>
    <row r="282" spans="1:6" s="11" customFormat="1" x14ac:dyDescent="0.2">
      <c r="A282" s="14">
        <v>280</v>
      </c>
      <c r="B282" s="6" t="s">
        <v>172</v>
      </c>
      <c r="C282" s="9">
        <v>1</v>
      </c>
      <c r="D282" s="10">
        <v>170</v>
      </c>
      <c r="E282" s="10">
        <f t="shared" si="8"/>
        <v>170</v>
      </c>
      <c r="F282" s="10">
        <f t="shared" si="9"/>
        <v>204</v>
      </c>
    </row>
    <row r="283" spans="1:6" s="11" customFormat="1" x14ac:dyDescent="0.2">
      <c r="A283" s="14">
        <v>281</v>
      </c>
      <c r="B283" s="6" t="s">
        <v>173</v>
      </c>
      <c r="C283" s="9">
        <v>20</v>
      </c>
      <c r="D283" s="10">
        <v>78.7</v>
      </c>
      <c r="E283" s="10">
        <f t="shared" si="8"/>
        <v>1574</v>
      </c>
      <c r="F283" s="10">
        <f t="shared" si="9"/>
        <v>1888.8</v>
      </c>
    </row>
    <row r="284" spans="1:6" s="11" customFormat="1" x14ac:dyDescent="0.2">
      <c r="A284" s="14">
        <v>282</v>
      </c>
      <c r="B284" s="6" t="s">
        <v>395</v>
      </c>
      <c r="C284" s="9">
        <v>2</v>
      </c>
      <c r="D284" s="10">
        <v>1423.6</v>
      </c>
      <c r="E284" s="10">
        <f t="shared" si="8"/>
        <v>2847.2</v>
      </c>
      <c r="F284" s="10">
        <f t="shared" si="9"/>
        <v>3416.64</v>
      </c>
    </row>
    <row r="285" spans="1:6" s="11" customFormat="1" x14ac:dyDescent="0.2">
      <c r="A285" s="14">
        <v>283</v>
      </c>
      <c r="B285" s="6" t="s">
        <v>396</v>
      </c>
      <c r="C285" s="9">
        <v>2</v>
      </c>
      <c r="D285" s="10">
        <v>1336.8000000000002</v>
      </c>
      <c r="E285" s="10">
        <f t="shared" si="8"/>
        <v>2673.6000000000004</v>
      </c>
      <c r="F285" s="10">
        <f t="shared" si="9"/>
        <v>3208.32</v>
      </c>
    </row>
    <row r="286" spans="1:6" s="11" customFormat="1" x14ac:dyDescent="0.2">
      <c r="A286" s="14">
        <v>284</v>
      </c>
      <c r="B286" s="6" t="s">
        <v>397</v>
      </c>
      <c r="C286" s="9">
        <v>3</v>
      </c>
      <c r="D286" s="10">
        <v>46.300000000000004</v>
      </c>
      <c r="E286" s="10">
        <f t="shared" si="8"/>
        <v>138.9</v>
      </c>
      <c r="F286" s="10">
        <f t="shared" si="9"/>
        <v>166.68</v>
      </c>
    </row>
    <row r="287" spans="1:6" s="11" customFormat="1" x14ac:dyDescent="0.2">
      <c r="A287" s="14">
        <v>285</v>
      </c>
      <c r="B287" s="6" t="s">
        <v>398</v>
      </c>
      <c r="C287" s="9">
        <v>3</v>
      </c>
      <c r="D287" s="10">
        <v>75.25</v>
      </c>
      <c r="E287" s="10">
        <f t="shared" si="8"/>
        <v>225.75</v>
      </c>
      <c r="F287" s="10">
        <f t="shared" si="9"/>
        <v>270.89999999999998</v>
      </c>
    </row>
    <row r="288" spans="1:6" s="11" customFormat="1" x14ac:dyDescent="0.2">
      <c r="A288" s="14">
        <v>286</v>
      </c>
      <c r="B288" s="6" t="s">
        <v>399</v>
      </c>
      <c r="C288" s="9">
        <v>3</v>
      </c>
      <c r="D288" s="10">
        <v>105.55000000000001</v>
      </c>
      <c r="E288" s="10">
        <f t="shared" si="8"/>
        <v>316.65000000000003</v>
      </c>
      <c r="F288" s="10">
        <f t="shared" si="9"/>
        <v>379.98</v>
      </c>
    </row>
    <row r="289" spans="1:6" s="11" customFormat="1" x14ac:dyDescent="0.2">
      <c r="A289" s="14">
        <v>287</v>
      </c>
      <c r="B289" s="6" t="s">
        <v>174</v>
      </c>
      <c r="C289" s="9">
        <v>100</v>
      </c>
      <c r="D289" s="10">
        <v>315</v>
      </c>
      <c r="E289" s="10">
        <f t="shared" si="8"/>
        <v>31500</v>
      </c>
      <c r="F289" s="10">
        <f t="shared" si="9"/>
        <v>37800</v>
      </c>
    </row>
    <row r="290" spans="1:6" s="11" customFormat="1" x14ac:dyDescent="0.2">
      <c r="A290" s="14">
        <v>288</v>
      </c>
      <c r="B290" s="6" t="s">
        <v>175</v>
      </c>
      <c r="C290" s="9">
        <v>50</v>
      </c>
      <c r="D290" s="10">
        <v>860.42</v>
      </c>
      <c r="E290" s="10">
        <f t="shared" si="8"/>
        <v>43021</v>
      </c>
      <c r="F290" s="10">
        <f t="shared" si="9"/>
        <v>51625.2</v>
      </c>
    </row>
    <row r="291" spans="1:6" s="11" customFormat="1" x14ac:dyDescent="0.2">
      <c r="A291" s="14">
        <v>289</v>
      </c>
      <c r="B291" s="6" t="s">
        <v>176</v>
      </c>
      <c r="C291" s="9">
        <v>30</v>
      </c>
      <c r="D291" s="10">
        <v>370.11014492753628</v>
      </c>
      <c r="E291" s="10">
        <f t="shared" si="8"/>
        <v>11103.304347826088</v>
      </c>
      <c r="F291" s="10">
        <f t="shared" si="9"/>
        <v>13323.965217391305</v>
      </c>
    </row>
    <row r="292" spans="1:6" s="11" customFormat="1" x14ac:dyDescent="0.2">
      <c r="A292" s="14">
        <v>290</v>
      </c>
      <c r="B292" s="6" t="s">
        <v>177</v>
      </c>
      <c r="C292" s="9">
        <v>20</v>
      </c>
      <c r="D292" s="10">
        <v>385</v>
      </c>
      <c r="E292" s="10">
        <f t="shared" si="8"/>
        <v>7700</v>
      </c>
      <c r="F292" s="10">
        <f t="shared" si="9"/>
        <v>9240</v>
      </c>
    </row>
    <row r="293" spans="1:6" s="11" customFormat="1" x14ac:dyDescent="0.2">
      <c r="A293" s="14">
        <v>291</v>
      </c>
      <c r="B293" s="6" t="s">
        <v>178</v>
      </c>
      <c r="C293" s="9">
        <v>20</v>
      </c>
      <c r="D293" s="10">
        <v>485.44000000000005</v>
      </c>
      <c r="E293" s="10">
        <f t="shared" si="8"/>
        <v>9708.8000000000011</v>
      </c>
      <c r="F293" s="10">
        <f t="shared" si="9"/>
        <v>11650.560000000001</v>
      </c>
    </row>
    <row r="294" spans="1:6" s="11" customFormat="1" x14ac:dyDescent="0.2">
      <c r="A294" s="14">
        <v>292</v>
      </c>
      <c r="B294" s="6" t="s">
        <v>179</v>
      </c>
      <c r="C294" s="9">
        <v>45</v>
      </c>
      <c r="D294" s="10">
        <v>2402.2100490196081</v>
      </c>
      <c r="E294" s="10">
        <f t="shared" si="8"/>
        <v>108099.45220588236</v>
      </c>
      <c r="F294" s="10">
        <f t="shared" si="9"/>
        <v>129719.34264705883</v>
      </c>
    </row>
    <row r="295" spans="1:6" s="11" customFormat="1" x14ac:dyDescent="0.2">
      <c r="A295" s="14">
        <v>293</v>
      </c>
      <c r="B295" s="6" t="s">
        <v>180</v>
      </c>
      <c r="C295" s="9">
        <v>10</v>
      </c>
      <c r="D295" s="10">
        <v>397.66</v>
      </c>
      <c r="E295" s="10">
        <f t="shared" si="8"/>
        <v>3976.6000000000004</v>
      </c>
      <c r="F295" s="10">
        <f t="shared" si="9"/>
        <v>4771.92</v>
      </c>
    </row>
    <row r="296" spans="1:6" s="11" customFormat="1" x14ac:dyDescent="0.2">
      <c r="A296" s="14">
        <v>294</v>
      </c>
      <c r="B296" s="6" t="s">
        <v>181</v>
      </c>
      <c r="C296" s="9">
        <v>10</v>
      </c>
      <c r="D296" s="10">
        <v>822.77</v>
      </c>
      <c r="E296" s="10">
        <f t="shared" si="8"/>
        <v>8227.7000000000007</v>
      </c>
      <c r="F296" s="10">
        <f t="shared" si="9"/>
        <v>9873.24</v>
      </c>
    </row>
    <row r="297" spans="1:6" s="11" customFormat="1" x14ac:dyDescent="0.2">
      <c r="A297" s="14">
        <v>295</v>
      </c>
      <c r="B297" s="6" t="s">
        <v>182</v>
      </c>
      <c r="C297" s="9">
        <v>10</v>
      </c>
      <c r="D297" s="10">
        <v>1077.7700000000002</v>
      </c>
      <c r="E297" s="10">
        <f t="shared" si="8"/>
        <v>10777.700000000003</v>
      </c>
      <c r="F297" s="10">
        <f t="shared" si="9"/>
        <v>12933.240000000003</v>
      </c>
    </row>
    <row r="298" spans="1:6" s="11" customFormat="1" x14ac:dyDescent="0.2">
      <c r="A298" s="14">
        <v>296</v>
      </c>
      <c r="B298" s="6" t="s">
        <v>183</v>
      </c>
      <c r="C298" s="9">
        <v>8</v>
      </c>
      <c r="D298" s="10">
        <v>787.87916666666672</v>
      </c>
      <c r="E298" s="10">
        <f t="shared" si="8"/>
        <v>6303.0333333333338</v>
      </c>
      <c r="F298" s="10">
        <f t="shared" si="9"/>
        <v>7563.64</v>
      </c>
    </row>
    <row r="299" spans="1:6" s="11" customFormat="1" x14ac:dyDescent="0.2">
      <c r="A299" s="14">
        <v>297</v>
      </c>
      <c r="B299" s="6" t="s">
        <v>400</v>
      </c>
      <c r="C299" s="9">
        <v>4</v>
      </c>
      <c r="D299" s="10">
        <v>3955.5208333333335</v>
      </c>
      <c r="E299" s="10">
        <f t="shared" si="8"/>
        <v>15822.083333333334</v>
      </c>
      <c r="F299" s="10">
        <f t="shared" si="9"/>
        <v>18986.5</v>
      </c>
    </row>
    <row r="300" spans="1:6" s="11" customFormat="1" x14ac:dyDescent="0.2">
      <c r="A300" s="14">
        <v>298</v>
      </c>
      <c r="B300" s="6" t="s">
        <v>184</v>
      </c>
      <c r="C300" s="9">
        <v>50</v>
      </c>
      <c r="D300" s="10">
        <v>270.22000000000003</v>
      </c>
      <c r="E300" s="10">
        <f t="shared" si="8"/>
        <v>13511.000000000002</v>
      </c>
      <c r="F300" s="10">
        <f t="shared" si="9"/>
        <v>16213.2</v>
      </c>
    </row>
    <row r="301" spans="1:6" s="11" customFormat="1" x14ac:dyDescent="0.2">
      <c r="A301" s="14">
        <v>299</v>
      </c>
      <c r="B301" s="6" t="s">
        <v>185</v>
      </c>
      <c r="C301" s="9">
        <v>50</v>
      </c>
      <c r="D301" s="10">
        <v>289.33000000000004</v>
      </c>
      <c r="E301" s="10">
        <f t="shared" si="8"/>
        <v>14466.500000000002</v>
      </c>
      <c r="F301" s="10">
        <f t="shared" si="9"/>
        <v>17359.800000000003</v>
      </c>
    </row>
    <row r="302" spans="1:6" s="11" customFormat="1" x14ac:dyDescent="0.2">
      <c r="A302" s="14">
        <v>300</v>
      </c>
      <c r="B302" s="6" t="s">
        <v>186</v>
      </c>
      <c r="C302" s="9">
        <v>50</v>
      </c>
      <c r="D302" s="10">
        <v>289.33000000000004</v>
      </c>
      <c r="E302" s="10">
        <f t="shared" si="8"/>
        <v>14466.500000000002</v>
      </c>
      <c r="F302" s="10">
        <f t="shared" si="9"/>
        <v>17359.800000000003</v>
      </c>
    </row>
    <row r="303" spans="1:6" s="11" customFormat="1" x14ac:dyDescent="0.2">
      <c r="A303" s="14">
        <v>301</v>
      </c>
      <c r="B303" s="6" t="s">
        <v>187</v>
      </c>
      <c r="C303" s="9">
        <v>100</v>
      </c>
      <c r="D303" s="10">
        <v>289.33</v>
      </c>
      <c r="E303" s="10">
        <f t="shared" si="8"/>
        <v>28933</v>
      </c>
      <c r="F303" s="10">
        <f t="shared" si="9"/>
        <v>34719.599999999999</v>
      </c>
    </row>
    <row r="304" spans="1:6" s="11" customFormat="1" x14ac:dyDescent="0.2">
      <c r="A304" s="14">
        <v>302</v>
      </c>
      <c r="B304" s="6" t="s">
        <v>188</v>
      </c>
      <c r="C304" s="9">
        <v>40</v>
      </c>
      <c r="D304" s="10">
        <v>316.66000000000003</v>
      </c>
      <c r="E304" s="10">
        <f t="shared" si="8"/>
        <v>12666.400000000001</v>
      </c>
      <c r="F304" s="10">
        <f t="shared" si="9"/>
        <v>15199.68</v>
      </c>
    </row>
    <row r="305" spans="1:6" s="11" customFormat="1" x14ac:dyDescent="0.2">
      <c r="A305" s="14">
        <v>303</v>
      </c>
      <c r="B305" s="6" t="s">
        <v>189</v>
      </c>
      <c r="C305" s="9">
        <v>100</v>
      </c>
      <c r="D305" s="10">
        <v>346.89</v>
      </c>
      <c r="E305" s="10">
        <f t="shared" si="8"/>
        <v>34689</v>
      </c>
      <c r="F305" s="10">
        <f t="shared" si="9"/>
        <v>41626.799999999996</v>
      </c>
    </row>
    <row r="306" spans="1:6" s="11" customFormat="1" x14ac:dyDescent="0.2">
      <c r="A306" s="14">
        <v>304</v>
      </c>
      <c r="B306" s="6" t="s">
        <v>190</v>
      </c>
      <c r="C306" s="9">
        <v>100</v>
      </c>
      <c r="D306" s="10">
        <v>75.110000000000014</v>
      </c>
      <c r="E306" s="10">
        <f t="shared" si="8"/>
        <v>7511.0000000000018</v>
      </c>
      <c r="F306" s="10">
        <f t="shared" si="9"/>
        <v>9013.2000000000025</v>
      </c>
    </row>
    <row r="307" spans="1:6" s="11" customFormat="1" x14ac:dyDescent="0.2">
      <c r="A307" s="14">
        <v>305</v>
      </c>
      <c r="B307" s="6" t="s">
        <v>191</v>
      </c>
      <c r="C307" s="9">
        <v>20</v>
      </c>
      <c r="D307" s="10">
        <v>80.67</v>
      </c>
      <c r="E307" s="10">
        <f t="shared" si="8"/>
        <v>1613.4</v>
      </c>
      <c r="F307" s="10">
        <f t="shared" si="9"/>
        <v>1936.08</v>
      </c>
    </row>
    <row r="308" spans="1:6" s="11" customFormat="1" x14ac:dyDescent="0.2">
      <c r="A308" s="14">
        <v>306</v>
      </c>
      <c r="B308" s="6" t="s">
        <v>192</v>
      </c>
      <c r="C308" s="9">
        <v>50</v>
      </c>
      <c r="D308" s="10">
        <v>139.22000000000003</v>
      </c>
      <c r="E308" s="10">
        <f t="shared" si="8"/>
        <v>6961.0000000000018</v>
      </c>
      <c r="F308" s="10">
        <f t="shared" si="9"/>
        <v>8353.2000000000025</v>
      </c>
    </row>
    <row r="309" spans="1:6" s="11" customFormat="1" x14ac:dyDescent="0.2">
      <c r="A309" s="14">
        <v>307</v>
      </c>
      <c r="B309" s="6" t="s">
        <v>193</v>
      </c>
      <c r="C309" s="9">
        <v>50</v>
      </c>
      <c r="D309" s="10">
        <v>176.04</v>
      </c>
      <c r="E309" s="10">
        <f t="shared" si="8"/>
        <v>8802</v>
      </c>
      <c r="F309" s="10">
        <f t="shared" si="9"/>
        <v>10562.4</v>
      </c>
    </row>
    <row r="310" spans="1:6" s="11" customFormat="1" x14ac:dyDescent="0.2">
      <c r="A310" s="14">
        <v>308</v>
      </c>
      <c r="B310" s="6" t="s">
        <v>194</v>
      </c>
      <c r="C310" s="9">
        <v>100</v>
      </c>
      <c r="D310" s="10">
        <v>210.5</v>
      </c>
      <c r="E310" s="10">
        <f t="shared" si="8"/>
        <v>21050</v>
      </c>
      <c r="F310" s="10">
        <f t="shared" si="9"/>
        <v>25260</v>
      </c>
    </row>
    <row r="311" spans="1:6" s="11" customFormat="1" x14ac:dyDescent="0.2">
      <c r="A311" s="14">
        <v>309</v>
      </c>
      <c r="B311" s="6" t="s">
        <v>195</v>
      </c>
      <c r="C311" s="9">
        <v>60</v>
      </c>
      <c r="D311" s="10">
        <v>256.60999999999996</v>
      </c>
      <c r="E311" s="10">
        <f t="shared" si="8"/>
        <v>15396.599999999997</v>
      </c>
      <c r="F311" s="10">
        <f t="shared" si="9"/>
        <v>18475.919999999995</v>
      </c>
    </row>
    <row r="312" spans="1:6" s="11" customFormat="1" x14ac:dyDescent="0.2">
      <c r="A312" s="14">
        <v>310</v>
      </c>
      <c r="B312" s="6" t="s">
        <v>196</v>
      </c>
      <c r="C312" s="9">
        <v>100</v>
      </c>
      <c r="D312" s="10">
        <v>280.11</v>
      </c>
      <c r="E312" s="10">
        <f t="shared" si="8"/>
        <v>28011</v>
      </c>
      <c r="F312" s="10">
        <f t="shared" si="9"/>
        <v>33613.199999999997</v>
      </c>
    </row>
    <row r="313" spans="1:6" s="11" customFormat="1" x14ac:dyDescent="0.2">
      <c r="A313" s="14">
        <v>311</v>
      </c>
      <c r="B313" s="6" t="s">
        <v>197</v>
      </c>
      <c r="C313" s="9">
        <v>50</v>
      </c>
      <c r="D313" s="10">
        <v>361.22</v>
      </c>
      <c r="E313" s="10">
        <f t="shared" si="8"/>
        <v>18061</v>
      </c>
      <c r="F313" s="10">
        <f t="shared" si="9"/>
        <v>21673.200000000001</v>
      </c>
    </row>
    <row r="314" spans="1:6" s="11" customFormat="1" ht="25.5" x14ac:dyDescent="0.2">
      <c r="A314" s="14">
        <v>312</v>
      </c>
      <c r="B314" s="6" t="s">
        <v>198</v>
      </c>
      <c r="C314" s="9">
        <v>100</v>
      </c>
      <c r="D314" s="10">
        <v>8.89</v>
      </c>
      <c r="E314" s="10">
        <f t="shared" si="8"/>
        <v>889</v>
      </c>
      <c r="F314" s="10">
        <f t="shared" si="9"/>
        <v>1066.8</v>
      </c>
    </row>
    <row r="315" spans="1:6" s="11" customFormat="1" ht="25.5" x14ac:dyDescent="0.2">
      <c r="A315" s="14">
        <v>313</v>
      </c>
      <c r="B315" s="6" t="s">
        <v>199</v>
      </c>
      <c r="C315" s="9">
        <v>100</v>
      </c>
      <c r="D315" s="10">
        <v>8.7799999999999994</v>
      </c>
      <c r="E315" s="10">
        <f t="shared" si="8"/>
        <v>877.99999999999989</v>
      </c>
      <c r="F315" s="10">
        <f t="shared" si="9"/>
        <v>1053.5999999999999</v>
      </c>
    </row>
    <row r="316" spans="1:6" s="11" customFormat="1" x14ac:dyDescent="0.2">
      <c r="A316" s="14">
        <v>314</v>
      </c>
      <c r="B316" s="6" t="s">
        <v>200</v>
      </c>
      <c r="C316" s="9">
        <v>100</v>
      </c>
      <c r="D316" s="10">
        <v>69.22</v>
      </c>
      <c r="E316" s="10">
        <f t="shared" si="8"/>
        <v>6922</v>
      </c>
      <c r="F316" s="10">
        <f t="shared" si="9"/>
        <v>8306.4</v>
      </c>
    </row>
    <row r="317" spans="1:6" s="11" customFormat="1" x14ac:dyDescent="0.2">
      <c r="A317" s="14">
        <v>315</v>
      </c>
      <c r="B317" s="6" t="s">
        <v>201</v>
      </c>
      <c r="C317" s="9">
        <v>50</v>
      </c>
      <c r="D317" s="10">
        <v>12.8</v>
      </c>
      <c r="E317" s="10">
        <f t="shared" si="8"/>
        <v>640</v>
      </c>
      <c r="F317" s="10">
        <f t="shared" si="9"/>
        <v>768</v>
      </c>
    </row>
    <row r="318" spans="1:6" s="11" customFormat="1" x14ac:dyDescent="0.2">
      <c r="A318" s="14">
        <v>316</v>
      </c>
      <c r="B318" s="6" t="s">
        <v>202</v>
      </c>
      <c r="C318" s="9">
        <v>50</v>
      </c>
      <c r="D318" s="10">
        <v>12.44</v>
      </c>
      <c r="E318" s="10">
        <f t="shared" si="8"/>
        <v>622</v>
      </c>
      <c r="F318" s="10">
        <f t="shared" si="9"/>
        <v>746.4</v>
      </c>
    </row>
    <row r="319" spans="1:6" s="11" customFormat="1" x14ac:dyDescent="0.2">
      <c r="A319" s="14">
        <v>317</v>
      </c>
      <c r="B319" s="6" t="s">
        <v>203</v>
      </c>
      <c r="C319" s="9">
        <v>100</v>
      </c>
      <c r="D319" s="10">
        <v>24</v>
      </c>
      <c r="E319" s="10">
        <f t="shared" si="8"/>
        <v>2400</v>
      </c>
      <c r="F319" s="10">
        <f t="shared" si="9"/>
        <v>2880</v>
      </c>
    </row>
    <row r="320" spans="1:6" s="11" customFormat="1" x14ac:dyDescent="0.2">
      <c r="A320" s="14">
        <v>318</v>
      </c>
      <c r="B320" s="6" t="s">
        <v>204</v>
      </c>
      <c r="C320" s="9">
        <v>5</v>
      </c>
      <c r="D320" s="10">
        <v>106.5</v>
      </c>
      <c r="E320" s="10">
        <f t="shared" si="8"/>
        <v>532.5</v>
      </c>
      <c r="F320" s="10">
        <f t="shared" si="9"/>
        <v>639</v>
      </c>
    </row>
    <row r="321" spans="1:6" s="11" customFormat="1" x14ac:dyDescent="0.2">
      <c r="A321" s="14">
        <v>319</v>
      </c>
      <c r="B321" s="6" t="s">
        <v>401</v>
      </c>
      <c r="C321" s="9">
        <v>2</v>
      </c>
      <c r="D321" s="10">
        <v>327.77083333333331</v>
      </c>
      <c r="E321" s="10">
        <f t="shared" si="8"/>
        <v>655.54166666666663</v>
      </c>
      <c r="F321" s="10">
        <f t="shared" si="9"/>
        <v>786.65</v>
      </c>
    </row>
    <row r="322" spans="1:6" s="11" customFormat="1" x14ac:dyDescent="0.2">
      <c r="A322" s="14">
        <v>320</v>
      </c>
      <c r="B322" s="6" t="s">
        <v>402</v>
      </c>
      <c r="C322" s="9">
        <v>6</v>
      </c>
      <c r="D322" s="10">
        <v>385.55</v>
      </c>
      <c r="E322" s="10">
        <f t="shared" si="8"/>
        <v>2313.3000000000002</v>
      </c>
      <c r="F322" s="10">
        <f t="shared" si="9"/>
        <v>2775.96</v>
      </c>
    </row>
    <row r="323" spans="1:6" s="11" customFormat="1" x14ac:dyDescent="0.2">
      <c r="A323" s="14">
        <v>321</v>
      </c>
      <c r="B323" s="6" t="s">
        <v>205</v>
      </c>
      <c r="C323" s="9">
        <v>100</v>
      </c>
      <c r="D323" s="10">
        <v>7.6700000000000008</v>
      </c>
      <c r="E323" s="10">
        <f t="shared" si="8"/>
        <v>767.00000000000011</v>
      </c>
      <c r="F323" s="10">
        <f t="shared" si="9"/>
        <v>920.40000000000009</v>
      </c>
    </row>
    <row r="324" spans="1:6" s="11" customFormat="1" x14ac:dyDescent="0.2">
      <c r="A324" s="14">
        <v>322</v>
      </c>
      <c r="B324" s="6" t="s">
        <v>206</v>
      </c>
      <c r="C324" s="9">
        <v>50</v>
      </c>
      <c r="D324" s="10">
        <v>7.6700000000000008</v>
      </c>
      <c r="E324" s="10">
        <f t="shared" ref="E324:E387" si="10">C324*D324</f>
        <v>383.50000000000006</v>
      </c>
      <c r="F324" s="10">
        <f t="shared" ref="F324:F387" si="11">E324*1.2</f>
        <v>460.20000000000005</v>
      </c>
    </row>
    <row r="325" spans="1:6" s="11" customFormat="1" x14ac:dyDescent="0.2">
      <c r="A325" s="14">
        <v>323</v>
      </c>
      <c r="B325" s="6" t="s">
        <v>207</v>
      </c>
      <c r="C325" s="9">
        <v>100</v>
      </c>
      <c r="D325" s="10">
        <v>7.6700000000000008</v>
      </c>
      <c r="E325" s="10">
        <f t="shared" si="10"/>
        <v>767.00000000000011</v>
      </c>
      <c r="F325" s="10">
        <f t="shared" si="11"/>
        <v>920.40000000000009</v>
      </c>
    </row>
    <row r="326" spans="1:6" s="11" customFormat="1" x14ac:dyDescent="0.2">
      <c r="A326" s="14">
        <v>324</v>
      </c>
      <c r="B326" s="6" t="s">
        <v>208</v>
      </c>
      <c r="C326" s="9">
        <v>100</v>
      </c>
      <c r="D326" s="10">
        <v>7.6700000000000008</v>
      </c>
      <c r="E326" s="10">
        <f t="shared" si="10"/>
        <v>767.00000000000011</v>
      </c>
      <c r="F326" s="10">
        <f t="shared" si="11"/>
        <v>920.40000000000009</v>
      </c>
    </row>
    <row r="327" spans="1:6" s="11" customFormat="1" x14ac:dyDescent="0.2">
      <c r="A327" s="14">
        <v>325</v>
      </c>
      <c r="B327" s="6" t="s">
        <v>209</v>
      </c>
      <c r="C327" s="9">
        <v>50</v>
      </c>
      <c r="D327" s="10">
        <v>8.33</v>
      </c>
      <c r="E327" s="10">
        <f t="shared" si="10"/>
        <v>416.5</v>
      </c>
      <c r="F327" s="10">
        <f t="shared" si="11"/>
        <v>499.79999999999995</v>
      </c>
    </row>
    <row r="328" spans="1:6" s="11" customFormat="1" x14ac:dyDescent="0.2">
      <c r="A328" s="14">
        <v>326</v>
      </c>
      <c r="B328" s="6" t="s">
        <v>210</v>
      </c>
      <c r="C328" s="9">
        <v>50</v>
      </c>
      <c r="D328" s="10">
        <v>10</v>
      </c>
      <c r="E328" s="10">
        <f t="shared" si="10"/>
        <v>500</v>
      </c>
      <c r="F328" s="10">
        <f t="shared" si="11"/>
        <v>600</v>
      </c>
    </row>
    <row r="329" spans="1:6" s="11" customFormat="1" x14ac:dyDescent="0.2">
      <c r="A329" s="14">
        <v>327</v>
      </c>
      <c r="B329" s="6" t="s">
        <v>211</v>
      </c>
      <c r="C329" s="9">
        <v>150</v>
      </c>
      <c r="D329" s="10">
        <v>7.669999999999999</v>
      </c>
      <c r="E329" s="10">
        <f t="shared" si="10"/>
        <v>1150.4999999999998</v>
      </c>
      <c r="F329" s="10">
        <f t="shared" si="11"/>
        <v>1380.5999999999997</v>
      </c>
    </row>
    <row r="330" spans="1:6" s="11" customFormat="1" x14ac:dyDescent="0.2">
      <c r="A330" s="14">
        <v>328</v>
      </c>
      <c r="B330" s="6" t="s">
        <v>212</v>
      </c>
      <c r="C330" s="9">
        <v>50</v>
      </c>
      <c r="D330" s="10">
        <v>9.89</v>
      </c>
      <c r="E330" s="10">
        <f t="shared" si="10"/>
        <v>494.5</v>
      </c>
      <c r="F330" s="10">
        <f t="shared" si="11"/>
        <v>593.4</v>
      </c>
    </row>
    <row r="331" spans="1:6" s="11" customFormat="1" x14ac:dyDescent="0.2">
      <c r="A331" s="14">
        <v>329</v>
      </c>
      <c r="B331" s="6" t="s">
        <v>213</v>
      </c>
      <c r="C331" s="9">
        <v>500</v>
      </c>
      <c r="D331" s="10">
        <v>46.48</v>
      </c>
      <c r="E331" s="10">
        <f t="shared" si="10"/>
        <v>23240</v>
      </c>
      <c r="F331" s="10">
        <f t="shared" si="11"/>
        <v>27888</v>
      </c>
    </row>
    <row r="332" spans="1:6" s="11" customFormat="1" x14ac:dyDescent="0.2">
      <c r="A332" s="14">
        <v>330</v>
      </c>
      <c r="B332" s="6" t="s">
        <v>214</v>
      </c>
      <c r="C332" s="9">
        <v>500</v>
      </c>
      <c r="D332" s="10">
        <v>43.56</v>
      </c>
      <c r="E332" s="10">
        <f t="shared" si="10"/>
        <v>21780</v>
      </c>
      <c r="F332" s="10">
        <f t="shared" si="11"/>
        <v>26136</v>
      </c>
    </row>
    <row r="333" spans="1:6" s="11" customFormat="1" x14ac:dyDescent="0.2">
      <c r="A333" s="14">
        <v>331</v>
      </c>
      <c r="B333" s="6" t="s">
        <v>215</v>
      </c>
      <c r="C333" s="9">
        <v>500</v>
      </c>
      <c r="D333" s="10">
        <v>46.440000000000005</v>
      </c>
      <c r="E333" s="10">
        <f t="shared" si="10"/>
        <v>23220.000000000004</v>
      </c>
      <c r="F333" s="10">
        <f t="shared" si="11"/>
        <v>27864.000000000004</v>
      </c>
    </row>
    <row r="334" spans="1:6" s="11" customFormat="1" x14ac:dyDescent="0.2">
      <c r="A334" s="14">
        <v>332</v>
      </c>
      <c r="B334" s="6" t="s">
        <v>216</v>
      </c>
      <c r="C334" s="9">
        <v>250</v>
      </c>
      <c r="D334" s="10">
        <v>11.67</v>
      </c>
      <c r="E334" s="10">
        <f t="shared" si="10"/>
        <v>2917.5</v>
      </c>
      <c r="F334" s="10">
        <f t="shared" si="11"/>
        <v>3501</v>
      </c>
    </row>
    <row r="335" spans="1:6" s="11" customFormat="1" x14ac:dyDescent="0.2">
      <c r="A335" s="14">
        <v>333</v>
      </c>
      <c r="B335" s="6" t="s">
        <v>217</v>
      </c>
      <c r="C335" s="9">
        <v>100</v>
      </c>
      <c r="D335" s="10">
        <v>10.420000000000002</v>
      </c>
      <c r="E335" s="10">
        <f t="shared" si="10"/>
        <v>1042.0000000000002</v>
      </c>
      <c r="F335" s="10">
        <f t="shared" si="11"/>
        <v>1250.4000000000003</v>
      </c>
    </row>
    <row r="336" spans="1:6" s="11" customFormat="1" x14ac:dyDescent="0.2">
      <c r="A336" s="14">
        <v>334</v>
      </c>
      <c r="B336" s="6" t="s">
        <v>218</v>
      </c>
      <c r="C336" s="9">
        <v>500</v>
      </c>
      <c r="D336" s="10">
        <v>61.300000000000004</v>
      </c>
      <c r="E336" s="10">
        <f t="shared" si="10"/>
        <v>30650.000000000004</v>
      </c>
      <c r="F336" s="10">
        <f t="shared" si="11"/>
        <v>36780</v>
      </c>
    </row>
    <row r="337" spans="1:6" s="11" customFormat="1" x14ac:dyDescent="0.2">
      <c r="A337" s="14">
        <v>335</v>
      </c>
      <c r="B337" s="6" t="s">
        <v>219</v>
      </c>
      <c r="C337" s="9">
        <v>100</v>
      </c>
      <c r="D337" s="10">
        <v>11</v>
      </c>
      <c r="E337" s="10">
        <f t="shared" si="10"/>
        <v>1100</v>
      </c>
      <c r="F337" s="10">
        <f t="shared" si="11"/>
        <v>1320</v>
      </c>
    </row>
    <row r="338" spans="1:6" s="11" customFormat="1" x14ac:dyDescent="0.2">
      <c r="A338" s="14">
        <v>336</v>
      </c>
      <c r="B338" s="6" t="s">
        <v>221</v>
      </c>
      <c r="C338" s="9">
        <v>600</v>
      </c>
      <c r="D338" s="10">
        <v>61.110000000000007</v>
      </c>
      <c r="E338" s="10">
        <f t="shared" si="10"/>
        <v>36666.000000000007</v>
      </c>
      <c r="F338" s="10">
        <f t="shared" si="11"/>
        <v>43999.200000000004</v>
      </c>
    </row>
    <row r="339" spans="1:6" s="11" customFormat="1" x14ac:dyDescent="0.2">
      <c r="A339" s="14">
        <v>337</v>
      </c>
      <c r="B339" s="6" t="s">
        <v>220</v>
      </c>
      <c r="C339" s="9">
        <v>200</v>
      </c>
      <c r="D339" s="10">
        <v>12.44</v>
      </c>
      <c r="E339" s="10">
        <f t="shared" si="10"/>
        <v>2488</v>
      </c>
      <c r="F339" s="10">
        <f t="shared" si="11"/>
        <v>2985.6</v>
      </c>
    </row>
    <row r="340" spans="1:6" s="11" customFormat="1" x14ac:dyDescent="0.2">
      <c r="A340" s="14">
        <v>338</v>
      </c>
      <c r="B340" s="6" t="s">
        <v>222</v>
      </c>
      <c r="C340" s="9">
        <v>600</v>
      </c>
      <c r="D340" s="10">
        <v>62.5</v>
      </c>
      <c r="E340" s="10">
        <f t="shared" si="10"/>
        <v>37500</v>
      </c>
      <c r="F340" s="10">
        <f t="shared" si="11"/>
        <v>45000</v>
      </c>
    </row>
    <row r="341" spans="1:6" s="11" customFormat="1" x14ac:dyDescent="0.2">
      <c r="A341" s="14">
        <v>339</v>
      </c>
      <c r="B341" s="6" t="s">
        <v>223</v>
      </c>
      <c r="C341" s="9">
        <v>500</v>
      </c>
      <c r="D341" s="10">
        <v>72.330000000000013</v>
      </c>
      <c r="E341" s="10">
        <f t="shared" si="10"/>
        <v>36165.000000000007</v>
      </c>
      <c r="F341" s="10">
        <f t="shared" si="11"/>
        <v>43398.000000000007</v>
      </c>
    </row>
    <row r="342" spans="1:6" s="11" customFormat="1" x14ac:dyDescent="0.2">
      <c r="A342" s="14">
        <v>340</v>
      </c>
      <c r="B342" s="6" t="s">
        <v>224</v>
      </c>
      <c r="C342" s="9">
        <v>600</v>
      </c>
      <c r="D342" s="10">
        <v>72.330000000000013</v>
      </c>
      <c r="E342" s="10">
        <f t="shared" si="10"/>
        <v>43398.000000000007</v>
      </c>
      <c r="F342" s="10">
        <f t="shared" si="11"/>
        <v>52077.600000000006</v>
      </c>
    </row>
    <row r="343" spans="1:6" s="11" customFormat="1" x14ac:dyDescent="0.2">
      <c r="A343" s="14">
        <v>341</v>
      </c>
      <c r="B343" s="6" t="s">
        <v>225</v>
      </c>
      <c r="C343" s="9">
        <v>200</v>
      </c>
      <c r="D343" s="10">
        <v>16</v>
      </c>
      <c r="E343" s="10">
        <f t="shared" si="10"/>
        <v>3200</v>
      </c>
      <c r="F343" s="10">
        <f t="shared" si="11"/>
        <v>3840</v>
      </c>
    </row>
    <row r="344" spans="1:6" s="11" customFormat="1" x14ac:dyDescent="0.2">
      <c r="A344" s="14">
        <v>342</v>
      </c>
      <c r="B344" s="6" t="s">
        <v>226</v>
      </c>
      <c r="C344" s="9">
        <v>600</v>
      </c>
      <c r="D344" s="10">
        <v>84.33</v>
      </c>
      <c r="E344" s="10">
        <f t="shared" si="10"/>
        <v>50598</v>
      </c>
      <c r="F344" s="10">
        <f t="shared" si="11"/>
        <v>60717.599999999999</v>
      </c>
    </row>
    <row r="345" spans="1:6" s="11" customFormat="1" x14ac:dyDescent="0.2">
      <c r="A345" s="14">
        <v>343</v>
      </c>
      <c r="B345" s="6" t="s">
        <v>227</v>
      </c>
      <c r="C345" s="9">
        <v>400</v>
      </c>
      <c r="D345" s="10">
        <v>101.22000000000001</v>
      </c>
      <c r="E345" s="10">
        <f t="shared" si="10"/>
        <v>40488.000000000007</v>
      </c>
      <c r="F345" s="10">
        <f t="shared" si="11"/>
        <v>48585.600000000006</v>
      </c>
    </row>
    <row r="346" spans="1:6" s="11" customFormat="1" x14ac:dyDescent="0.2">
      <c r="A346" s="14">
        <v>344</v>
      </c>
      <c r="B346" s="6" t="s">
        <v>228</v>
      </c>
      <c r="C346" s="9">
        <v>300</v>
      </c>
      <c r="D346" s="10">
        <v>101.22</v>
      </c>
      <c r="E346" s="10">
        <f t="shared" si="10"/>
        <v>30366</v>
      </c>
      <c r="F346" s="10">
        <f t="shared" si="11"/>
        <v>36439.199999999997</v>
      </c>
    </row>
    <row r="347" spans="1:6" s="11" customFormat="1" x14ac:dyDescent="0.2">
      <c r="A347" s="14">
        <v>345</v>
      </c>
      <c r="B347" s="6" t="s">
        <v>230</v>
      </c>
      <c r="C347" s="9">
        <v>500</v>
      </c>
      <c r="D347" s="10">
        <v>101.21999999999998</v>
      </c>
      <c r="E347" s="10">
        <f t="shared" si="10"/>
        <v>50609.999999999993</v>
      </c>
      <c r="F347" s="10">
        <f t="shared" si="11"/>
        <v>60731.999999999985</v>
      </c>
    </row>
    <row r="348" spans="1:6" s="11" customFormat="1" x14ac:dyDescent="0.2">
      <c r="A348" s="14">
        <v>346</v>
      </c>
      <c r="B348" s="6" t="s">
        <v>229</v>
      </c>
      <c r="C348" s="9">
        <v>300</v>
      </c>
      <c r="D348" s="10">
        <v>18.670000000000002</v>
      </c>
      <c r="E348" s="10">
        <f t="shared" si="10"/>
        <v>5601.0000000000009</v>
      </c>
      <c r="F348" s="10">
        <f t="shared" si="11"/>
        <v>6721.2000000000007</v>
      </c>
    </row>
    <row r="349" spans="1:6" s="11" customFormat="1" x14ac:dyDescent="0.2">
      <c r="A349" s="14">
        <v>347</v>
      </c>
      <c r="B349" s="6" t="s">
        <v>231</v>
      </c>
      <c r="C349" s="9">
        <v>50</v>
      </c>
      <c r="D349" s="10">
        <v>21.67</v>
      </c>
      <c r="E349" s="10">
        <f t="shared" si="10"/>
        <v>1083.5</v>
      </c>
      <c r="F349" s="10">
        <f t="shared" si="11"/>
        <v>1300.2</v>
      </c>
    </row>
    <row r="350" spans="1:6" s="11" customFormat="1" x14ac:dyDescent="0.2">
      <c r="A350" s="14">
        <v>348</v>
      </c>
      <c r="B350" s="6" t="s">
        <v>232</v>
      </c>
      <c r="C350" s="9">
        <v>100</v>
      </c>
      <c r="D350" s="10">
        <v>25</v>
      </c>
      <c r="E350" s="10">
        <f t="shared" si="10"/>
        <v>2500</v>
      </c>
      <c r="F350" s="10">
        <f t="shared" si="11"/>
        <v>3000</v>
      </c>
    </row>
    <row r="351" spans="1:6" s="11" customFormat="1" x14ac:dyDescent="0.2">
      <c r="A351" s="14">
        <v>349</v>
      </c>
      <c r="B351" s="6" t="s">
        <v>233</v>
      </c>
      <c r="C351" s="9">
        <v>200</v>
      </c>
      <c r="D351" s="10">
        <v>30.220000000000002</v>
      </c>
      <c r="E351" s="10">
        <f t="shared" si="10"/>
        <v>6044.0000000000009</v>
      </c>
      <c r="F351" s="10">
        <f t="shared" si="11"/>
        <v>7252.8000000000011</v>
      </c>
    </row>
    <row r="352" spans="1:6" s="11" customFormat="1" x14ac:dyDescent="0.2">
      <c r="A352" s="14">
        <v>350</v>
      </c>
      <c r="B352" s="6" t="s">
        <v>234</v>
      </c>
      <c r="C352" s="9">
        <v>150</v>
      </c>
      <c r="D352" s="10">
        <v>35.330000000000005</v>
      </c>
      <c r="E352" s="10">
        <f t="shared" si="10"/>
        <v>5299.5000000000009</v>
      </c>
      <c r="F352" s="10">
        <f t="shared" si="11"/>
        <v>6359.4000000000005</v>
      </c>
    </row>
    <row r="353" spans="1:6" s="11" customFormat="1" x14ac:dyDescent="0.2">
      <c r="A353" s="14">
        <v>351</v>
      </c>
      <c r="B353" s="6" t="s">
        <v>235</v>
      </c>
      <c r="C353" s="9">
        <v>200</v>
      </c>
      <c r="D353" s="10">
        <v>42.56</v>
      </c>
      <c r="E353" s="10">
        <f t="shared" si="10"/>
        <v>8512</v>
      </c>
      <c r="F353" s="10">
        <f t="shared" si="11"/>
        <v>10214.4</v>
      </c>
    </row>
    <row r="354" spans="1:6" s="11" customFormat="1" x14ac:dyDescent="0.2">
      <c r="A354" s="14">
        <v>352</v>
      </c>
      <c r="B354" s="6" t="s">
        <v>236</v>
      </c>
      <c r="C354" s="9">
        <v>150</v>
      </c>
      <c r="D354" s="10">
        <v>45.67</v>
      </c>
      <c r="E354" s="10">
        <f t="shared" si="10"/>
        <v>6850.5</v>
      </c>
      <c r="F354" s="10">
        <f t="shared" si="11"/>
        <v>8220.6</v>
      </c>
    </row>
    <row r="355" spans="1:6" s="11" customFormat="1" x14ac:dyDescent="0.2">
      <c r="A355" s="14">
        <v>353</v>
      </c>
      <c r="B355" s="6" t="s">
        <v>237</v>
      </c>
      <c r="C355" s="9">
        <v>100</v>
      </c>
      <c r="D355" s="10">
        <v>56.11</v>
      </c>
      <c r="E355" s="10">
        <f t="shared" si="10"/>
        <v>5611</v>
      </c>
      <c r="F355" s="10">
        <f t="shared" si="11"/>
        <v>6733.2</v>
      </c>
    </row>
    <row r="356" spans="1:6" s="11" customFormat="1" x14ac:dyDescent="0.2">
      <c r="A356" s="14">
        <v>354</v>
      </c>
      <c r="B356" s="6" t="s">
        <v>403</v>
      </c>
      <c r="C356" s="9">
        <v>10</v>
      </c>
      <c r="D356" s="10">
        <v>260.90000000000003</v>
      </c>
      <c r="E356" s="10">
        <f t="shared" si="10"/>
        <v>2609.0000000000005</v>
      </c>
      <c r="F356" s="10">
        <f t="shared" si="11"/>
        <v>3130.8000000000006</v>
      </c>
    </row>
    <row r="357" spans="1:6" s="11" customFormat="1" x14ac:dyDescent="0.2">
      <c r="A357" s="14">
        <v>355</v>
      </c>
      <c r="B357" s="6" t="s">
        <v>238</v>
      </c>
      <c r="C357" s="9">
        <v>30</v>
      </c>
      <c r="D357" s="10">
        <v>91.330000000000013</v>
      </c>
      <c r="E357" s="10">
        <f t="shared" si="10"/>
        <v>2739.9000000000005</v>
      </c>
      <c r="F357" s="10">
        <f t="shared" si="11"/>
        <v>3287.8800000000006</v>
      </c>
    </row>
    <row r="358" spans="1:6" s="11" customFormat="1" x14ac:dyDescent="0.2">
      <c r="A358" s="14">
        <v>356</v>
      </c>
      <c r="B358" s="6" t="s">
        <v>239</v>
      </c>
      <c r="C358" s="9">
        <v>150</v>
      </c>
      <c r="D358" s="10">
        <v>130.78</v>
      </c>
      <c r="E358" s="10">
        <f t="shared" si="10"/>
        <v>19617</v>
      </c>
      <c r="F358" s="10">
        <f t="shared" si="11"/>
        <v>23540.399999999998</v>
      </c>
    </row>
    <row r="359" spans="1:6" s="11" customFormat="1" x14ac:dyDescent="0.2">
      <c r="A359" s="14">
        <v>357</v>
      </c>
      <c r="B359" s="6" t="s">
        <v>240</v>
      </c>
      <c r="C359" s="9">
        <v>300</v>
      </c>
      <c r="D359" s="10">
        <v>257.91999999999996</v>
      </c>
      <c r="E359" s="10">
        <f t="shared" si="10"/>
        <v>77375.999999999985</v>
      </c>
      <c r="F359" s="10">
        <f t="shared" si="11"/>
        <v>92851.199999999983</v>
      </c>
    </row>
    <row r="360" spans="1:6" s="11" customFormat="1" x14ac:dyDescent="0.2">
      <c r="A360" s="14">
        <v>358</v>
      </c>
      <c r="B360" s="6" t="s">
        <v>404</v>
      </c>
      <c r="C360" s="9">
        <v>20</v>
      </c>
      <c r="D360" s="10">
        <v>448.96000000000009</v>
      </c>
      <c r="E360" s="10">
        <f t="shared" si="10"/>
        <v>8979.2000000000025</v>
      </c>
      <c r="F360" s="10">
        <f t="shared" si="11"/>
        <v>10775.040000000003</v>
      </c>
    </row>
    <row r="361" spans="1:6" s="11" customFormat="1" x14ac:dyDescent="0.2">
      <c r="A361" s="14">
        <v>359</v>
      </c>
      <c r="B361" s="6" t="s">
        <v>405</v>
      </c>
      <c r="C361" s="9">
        <v>20</v>
      </c>
      <c r="D361" s="10">
        <v>448.96000000000009</v>
      </c>
      <c r="E361" s="10">
        <f t="shared" si="10"/>
        <v>8979.2000000000025</v>
      </c>
      <c r="F361" s="10">
        <f t="shared" si="11"/>
        <v>10775.040000000003</v>
      </c>
    </row>
    <row r="362" spans="1:6" s="11" customFormat="1" x14ac:dyDescent="0.2">
      <c r="A362" s="14">
        <v>360</v>
      </c>
      <c r="B362" s="6" t="s">
        <v>406</v>
      </c>
      <c r="C362" s="9">
        <v>10</v>
      </c>
      <c r="D362" s="10">
        <v>448.96000000000009</v>
      </c>
      <c r="E362" s="10">
        <f t="shared" si="10"/>
        <v>4489.6000000000013</v>
      </c>
      <c r="F362" s="10">
        <f t="shared" si="11"/>
        <v>5387.5200000000013</v>
      </c>
    </row>
    <row r="363" spans="1:6" s="11" customFormat="1" x14ac:dyDescent="0.2">
      <c r="A363" s="14">
        <v>361</v>
      </c>
      <c r="B363" s="6" t="s">
        <v>241</v>
      </c>
      <c r="C363" s="9">
        <v>2500</v>
      </c>
      <c r="D363" s="10">
        <v>178</v>
      </c>
      <c r="E363" s="10">
        <f t="shared" si="10"/>
        <v>445000</v>
      </c>
      <c r="F363" s="10">
        <f t="shared" si="11"/>
        <v>534000</v>
      </c>
    </row>
    <row r="364" spans="1:6" s="11" customFormat="1" x14ac:dyDescent="0.2">
      <c r="A364" s="14">
        <v>362</v>
      </c>
      <c r="B364" s="6" t="s">
        <v>407</v>
      </c>
      <c r="C364" s="9">
        <v>10</v>
      </c>
      <c r="D364" s="10">
        <v>306.75000000000006</v>
      </c>
      <c r="E364" s="10">
        <f t="shared" si="10"/>
        <v>3067.5000000000005</v>
      </c>
      <c r="F364" s="10">
        <f t="shared" si="11"/>
        <v>3681.0000000000005</v>
      </c>
    </row>
    <row r="365" spans="1:6" s="11" customFormat="1" x14ac:dyDescent="0.2">
      <c r="A365" s="14">
        <v>363</v>
      </c>
      <c r="B365" s="6" t="s">
        <v>408</v>
      </c>
      <c r="C365" s="9">
        <v>30</v>
      </c>
      <c r="D365" s="10">
        <v>330.45000000000005</v>
      </c>
      <c r="E365" s="10">
        <f t="shared" si="10"/>
        <v>9913.5000000000018</v>
      </c>
      <c r="F365" s="10">
        <f t="shared" si="11"/>
        <v>11896.200000000003</v>
      </c>
    </row>
    <row r="366" spans="1:6" s="11" customFormat="1" x14ac:dyDescent="0.2">
      <c r="A366" s="14">
        <v>364</v>
      </c>
      <c r="B366" s="6" t="s">
        <v>409</v>
      </c>
      <c r="C366" s="9">
        <v>30</v>
      </c>
      <c r="D366" s="10">
        <v>330.45000000000005</v>
      </c>
      <c r="E366" s="10">
        <f t="shared" si="10"/>
        <v>9913.5000000000018</v>
      </c>
      <c r="F366" s="10">
        <f t="shared" si="11"/>
        <v>11896.200000000003</v>
      </c>
    </row>
    <row r="367" spans="1:6" s="11" customFormat="1" x14ac:dyDescent="0.2">
      <c r="A367" s="14">
        <v>365</v>
      </c>
      <c r="B367" s="6" t="s">
        <v>410</v>
      </c>
      <c r="C367" s="9">
        <v>30</v>
      </c>
      <c r="D367" s="10">
        <v>330.45000000000005</v>
      </c>
      <c r="E367" s="10">
        <f t="shared" si="10"/>
        <v>9913.5000000000018</v>
      </c>
      <c r="F367" s="10">
        <f t="shared" si="11"/>
        <v>11896.200000000003</v>
      </c>
    </row>
    <row r="368" spans="1:6" s="11" customFormat="1" x14ac:dyDescent="0.2">
      <c r="A368" s="14">
        <v>366</v>
      </c>
      <c r="B368" s="6" t="s">
        <v>411</v>
      </c>
      <c r="C368" s="9">
        <v>1</v>
      </c>
      <c r="D368" s="10">
        <v>113.44999999999999</v>
      </c>
      <c r="E368" s="10">
        <f t="shared" si="10"/>
        <v>113.44999999999999</v>
      </c>
      <c r="F368" s="10">
        <f t="shared" si="11"/>
        <v>136.13999999999999</v>
      </c>
    </row>
    <row r="369" spans="1:6" s="11" customFormat="1" ht="25.5" x14ac:dyDescent="0.2">
      <c r="A369" s="14">
        <v>367</v>
      </c>
      <c r="B369" s="6" t="s">
        <v>412</v>
      </c>
      <c r="C369" s="9">
        <v>3</v>
      </c>
      <c r="D369" s="10">
        <v>21527.7</v>
      </c>
      <c r="E369" s="10">
        <f t="shared" si="10"/>
        <v>64583.100000000006</v>
      </c>
      <c r="F369" s="10">
        <f t="shared" si="11"/>
        <v>77499.72</v>
      </c>
    </row>
    <row r="370" spans="1:6" s="11" customFormat="1" x14ac:dyDescent="0.2">
      <c r="A370" s="14">
        <v>368</v>
      </c>
      <c r="B370" s="6" t="s">
        <v>440</v>
      </c>
      <c r="C370" s="9">
        <v>2</v>
      </c>
      <c r="D370" s="10">
        <v>15161.941666666669</v>
      </c>
      <c r="E370" s="10">
        <f t="shared" si="10"/>
        <v>30323.883333333339</v>
      </c>
      <c r="F370" s="10">
        <f t="shared" si="11"/>
        <v>36388.660000000003</v>
      </c>
    </row>
    <row r="371" spans="1:6" s="11" customFormat="1" x14ac:dyDescent="0.2">
      <c r="A371" s="14">
        <v>369</v>
      </c>
      <c r="B371" s="6" t="s">
        <v>413</v>
      </c>
      <c r="C371" s="9">
        <v>3</v>
      </c>
      <c r="D371" s="10">
        <v>1186.3499999999999</v>
      </c>
      <c r="E371" s="10">
        <f t="shared" si="10"/>
        <v>3559.0499999999997</v>
      </c>
      <c r="F371" s="10">
        <f t="shared" si="11"/>
        <v>4270.8599999999997</v>
      </c>
    </row>
    <row r="372" spans="1:6" s="11" customFormat="1" x14ac:dyDescent="0.2">
      <c r="A372" s="14">
        <v>370</v>
      </c>
      <c r="B372" s="6" t="s">
        <v>414</v>
      </c>
      <c r="C372" s="9">
        <v>10</v>
      </c>
      <c r="D372" s="10">
        <v>555.55000000000007</v>
      </c>
      <c r="E372" s="10">
        <f t="shared" si="10"/>
        <v>5555.5000000000009</v>
      </c>
      <c r="F372" s="10">
        <f t="shared" si="11"/>
        <v>6666.6000000000013</v>
      </c>
    </row>
    <row r="373" spans="1:6" s="11" customFormat="1" x14ac:dyDescent="0.2">
      <c r="A373" s="14">
        <v>371</v>
      </c>
      <c r="B373" s="6" t="s">
        <v>415</v>
      </c>
      <c r="C373" s="9">
        <v>1</v>
      </c>
      <c r="D373" s="10">
        <v>2500</v>
      </c>
      <c r="E373" s="10">
        <f t="shared" si="10"/>
        <v>2500</v>
      </c>
      <c r="F373" s="10">
        <f t="shared" si="11"/>
        <v>3000</v>
      </c>
    </row>
    <row r="374" spans="1:6" s="11" customFormat="1" x14ac:dyDescent="0.2">
      <c r="A374" s="14">
        <v>372</v>
      </c>
      <c r="B374" s="6" t="s">
        <v>416</v>
      </c>
      <c r="C374" s="9">
        <v>5</v>
      </c>
      <c r="D374" s="10">
        <v>1259.25</v>
      </c>
      <c r="E374" s="10">
        <f t="shared" si="10"/>
        <v>6296.25</v>
      </c>
      <c r="F374" s="10">
        <f t="shared" si="11"/>
        <v>7555.5</v>
      </c>
    </row>
    <row r="375" spans="1:6" s="11" customFormat="1" x14ac:dyDescent="0.2">
      <c r="A375" s="14">
        <v>373</v>
      </c>
      <c r="B375" s="6" t="s">
        <v>242</v>
      </c>
      <c r="C375" s="9">
        <v>5</v>
      </c>
      <c r="D375" s="10">
        <v>805.33</v>
      </c>
      <c r="E375" s="10">
        <f t="shared" si="10"/>
        <v>4026.65</v>
      </c>
      <c r="F375" s="10">
        <f t="shared" si="11"/>
        <v>4831.9799999999996</v>
      </c>
    </row>
    <row r="376" spans="1:6" s="11" customFormat="1" x14ac:dyDescent="0.2">
      <c r="A376" s="14">
        <v>374</v>
      </c>
      <c r="B376" s="6" t="s">
        <v>243</v>
      </c>
      <c r="C376" s="9">
        <v>15</v>
      </c>
      <c r="D376" s="10">
        <v>919.9899999999999</v>
      </c>
      <c r="E376" s="10">
        <f t="shared" si="10"/>
        <v>13799.849999999999</v>
      </c>
      <c r="F376" s="10">
        <f t="shared" si="11"/>
        <v>16559.819999999996</v>
      </c>
    </row>
    <row r="377" spans="1:6" s="11" customFormat="1" x14ac:dyDescent="0.2">
      <c r="A377" s="14">
        <v>375</v>
      </c>
      <c r="B377" s="6" t="s">
        <v>244</v>
      </c>
      <c r="C377" s="9">
        <v>5</v>
      </c>
      <c r="D377" s="10">
        <v>3210.5708333333332</v>
      </c>
      <c r="E377" s="10">
        <f t="shared" si="10"/>
        <v>16052.854166666666</v>
      </c>
      <c r="F377" s="10">
        <f t="shared" si="11"/>
        <v>19263.424999999999</v>
      </c>
    </row>
    <row r="378" spans="1:6" s="11" customFormat="1" x14ac:dyDescent="0.2">
      <c r="A378" s="14">
        <v>376</v>
      </c>
      <c r="B378" s="6" t="s">
        <v>245</v>
      </c>
      <c r="C378" s="9">
        <v>10</v>
      </c>
      <c r="D378" s="10">
        <v>4308.9000000000005</v>
      </c>
      <c r="E378" s="10">
        <f t="shared" si="10"/>
        <v>43089.000000000007</v>
      </c>
      <c r="F378" s="10">
        <f t="shared" si="11"/>
        <v>51706.80000000001</v>
      </c>
    </row>
    <row r="379" spans="1:6" s="11" customFormat="1" x14ac:dyDescent="0.2">
      <c r="A379" s="14">
        <v>377</v>
      </c>
      <c r="B379" s="6" t="s">
        <v>417</v>
      </c>
      <c r="C379" s="9">
        <v>5</v>
      </c>
      <c r="D379" s="10">
        <v>1108</v>
      </c>
      <c r="E379" s="10">
        <f t="shared" si="10"/>
        <v>5540</v>
      </c>
      <c r="F379" s="10">
        <f t="shared" si="11"/>
        <v>6648</v>
      </c>
    </row>
    <row r="380" spans="1:6" s="11" customFormat="1" x14ac:dyDescent="0.2">
      <c r="A380" s="14">
        <v>378</v>
      </c>
      <c r="B380" s="6" t="s">
        <v>418</v>
      </c>
      <c r="C380" s="9">
        <v>5</v>
      </c>
      <c r="D380" s="10">
        <v>109.3</v>
      </c>
      <c r="E380" s="10">
        <f t="shared" si="10"/>
        <v>546.5</v>
      </c>
      <c r="F380" s="10">
        <f t="shared" si="11"/>
        <v>655.8</v>
      </c>
    </row>
    <row r="381" spans="1:6" s="11" customFormat="1" x14ac:dyDescent="0.2">
      <c r="A381" s="14">
        <v>379</v>
      </c>
      <c r="B381" s="6" t="s">
        <v>419</v>
      </c>
      <c r="C381" s="9">
        <v>5</v>
      </c>
      <c r="D381" s="10">
        <v>700.25</v>
      </c>
      <c r="E381" s="10">
        <f t="shared" si="10"/>
        <v>3501.25</v>
      </c>
      <c r="F381" s="10">
        <f t="shared" si="11"/>
        <v>4201.5</v>
      </c>
    </row>
    <row r="382" spans="1:6" s="11" customFormat="1" x14ac:dyDescent="0.2">
      <c r="A382" s="14">
        <v>380</v>
      </c>
      <c r="B382" s="6" t="s">
        <v>420</v>
      </c>
      <c r="C382" s="9">
        <v>5</v>
      </c>
      <c r="D382" s="10">
        <v>1064.8500000000001</v>
      </c>
      <c r="E382" s="10">
        <f t="shared" si="10"/>
        <v>5324.2500000000009</v>
      </c>
      <c r="F382" s="10">
        <f t="shared" si="11"/>
        <v>6389.1000000000013</v>
      </c>
    </row>
    <row r="383" spans="1:6" s="11" customFormat="1" ht="25.5" x14ac:dyDescent="0.2">
      <c r="A383" s="14">
        <v>381</v>
      </c>
      <c r="B383" s="6" t="s">
        <v>421</v>
      </c>
      <c r="C383" s="9">
        <v>5</v>
      </c>
      <c r="D383" s="10">
        <v>1689.8</v>
      </c>
      <c r="E383" s="10">
        <f t="shared" si="10"/>
        <v>8449</v>
      </c>
      <c r="F383" s="10">
        <f t="shared" si="11"/>
        <v>10138.799999999999</v>
      </c>
    </row>
    <row r="384" spans="1:6" s="11" customFormat="1" x14ac:dyDescent="0.2">
      <c r="A384" s="14">
        <v>382</v>
      </c>
      <c r="B384" s="6" t="s">
        <v>246</v>
      </c>
      <c r="C384" s="9">
        <v>20</v>
      </c>
      <c r="D384" s="10">
        <v>3912.5</v>
      </c>
      <c r="E384" s="10">
        <f t="shared" si="10"/>
        <v>78250</v>
      </c>
      <c r="F384" s="10">
        <f t="shared" si="11"/>
        <v>93900</v>
      </c>
    </row>
    <row r="385" spans="1:6" s="11" customFormat="1" x14ac:dyDescent="0.2">
      <c r="A385" s="14">
        <v>383</v>
      </c>
      <c r="B385" s="6" t="s">
        <v>247</v>
      </c>
      <c r="C385" s="9">
        <v>14</v>
      </c>
      <c r="D385" s="10">
        <v>4729.6202380952382</v>
      </c>
      <c r="E385" s="10">
        <f t="shared" si="10"/>
        <v>66214.683333333334</v>
      </c>
      <c r="F385" s="10">
        <f t="shared" si="11"/>
        <v>79457.62</v>
      </c>
    </row>
    <row r="386" spans="1:6" s="11" customFormat="1" x14ac:dyDescent="0.2">
      <c r="A386" s="14">
        <v>384</v>
      </c>
      <c r="B386" s="6" t="s">
        <v>248</v>
      </c>
      <c r="C386" s="9">
        <v>10</v>
      </c>
      <c r="D386" s="10">
        <v>3322.19</v>
      </c>
      <c r="E386" s="10">
        <f t="shared" si="10"/>
        <v>33221.9</v>
      </c>
      <c r="F386" s="10">
        <f t="shared" si="11"/>
        <v>39866.28</v>
      </c>
    </row>
    <row r="387" spans="1:6" s="11" customFormat="1" x14ac:dyDescent="0.2">
      <c r="A387" s="14">
        <v>385</v>
      </c>
      <c r="B387" s="6" t="s">
        <v>422</v>
      </c>
      <c r="C387" s="9">
        <v>6</v>
      </c>
      <c r="D387" s="10">
        <v>5767.25</v>
      </c>
      <c r="E387" s="10">
        <f t="shared" si="10"/>
        <v>34603.5</v>
      </c>
      <c r="F387" s="10">
        <f t="shared" si="11"/>
        <v>41524.199999999997</v>
      </c>
    </row>
    <row r="388" spans="1:6" s="11" customFormat="1" x14ac:dyDescent="0.2">
      <c r="A388" s="14">
        <v>386</v>
      </c>
      <c r="B388" s="6" t="s">
        <v>249</v>
      </c>
      <c r="C388" s="9">
        <v>20</v>
      </c>
      <c r="D388" s="10">
        <v>2499.98</v>
      </c>
      <c r="E388" s="10">
        <f t="shared" ref="E388:E434" si="12">C388*D388</f>
        <v>49999.6</v>
      </c>
      <c r="F388" s="10">
        <f t="shared" ref="F388:F435" si="13">E388*1.2</f>
        <v>59999.519999999997</v>
      </c>
    </row>
    <row r="389" spans="1:6" s="11" customFormat="1" x14ac:dyDescent="0.2">
      <c r="A389" s="14">
        <v>387</v>
      </c>
      <c r="B389" s="6" t="s">
        <v>250</v>
      </c>
      <c r="C389" s="9">
        <v>5</v>
      </c>
      <c r="D389" s="10">
        <v>2166.65</v>
      </c>
      <c r="E389" s="10">
        <f t="shared" si="12"/>
        <v>10833.25</v>
      </c>
      <c r="F389" s="10">
        <f t="shared" si="13"/>
        <v>12999.9</v>
      </c>
    </row>
    <row r="390" spans="1:6" s="11" customFormat="1" x14ac:dyDescent="0.2">
      <c r="A390" s="14">
        <v>388</v>
      </c>
      <c r="B390" s="6" t="s">
        <v>423</v>
      </c>
      <c r="C390" s="9">
        <v>5</v>
      </c>
      <c r="D390" s="10">
        <v>584.5</v>
      </c>
      <c r="E390" s="10">
        <f t="shared" si="12"/>
        <v>2922.5</v>
      </c>
      <c r="F390" s="10">
        <f t="shared" si="13"/>
        <v>3507</v>
      </c>
    </row>
    <row r="391" spans="1:6" s="11" customFormat="1" x14ac:dyDescent="0.2">
      <c r="A391" s="14">
        <v>389</v>
      </c>
      <c r="B391" s="6" t="s">
        <v>251</v>
      </c>
      <c r="C391" s="9">
        <v>2</v>
      </c>
      <c r="D391" s="10">
        <v>1677.8</v>
      </c>
      <c r="E391" s="10">
        <f t="shared" si="12"/>
        <v>3355.6</v>
      </c>
      <c r="F391" s="10">
        <f t="shared" si="13"/>
        <v>4026.72</v>
      </c>
    </row>
    <row r="392" spans="1:6" s="11" customFormat="1" x14ac:dyDescent="0.2">
      <c r="A392" s="14">
        <v>390</v>
      </c>
      <c r="B392" s="6" t="s">
        <v>424</v>
      </c>
      <c r="C392" s="9">
        <v>2</v>
      </c>
      <c r="D392" s="10">
        <v>827.75833333333333</v>
      </c>
      <c r="E392" s="10">
        <f t="shared" si="12"/>
        <v>1655.5166666666667</v>
      </c>
      <c r="F392" s="10">
        <f t="shared" si="13"/>
        <v>1986.62</v>
      </c>
    </row>
    <row r="393" spans="1:6" s="11" customFormat="1" x14ac:dyDescent="0.2">
      <c r="A393" s="14">
        <v>391</v>
      </c>
      <c r="B393" s="6" t="s">
        <v>252</v>
      </c>
      <c r="C393" s="9">
        <v>10</v>
      </c>
      <c r="D393" s="10">
        <v>2499.98</v>
      </c>
      <c r="E393" s="10">
        <f t="shared" si="12"/>
        <v>24999.8</v>
      </c>
      <c r="F393" s="10">
        <f t="shared" si="13"/>
        <v>29999.759999999998</v>
      </c>
    </row>
    <row r="394" spans="1:6" s="11" customFormat="1" x14ac:dyDescent="0.2">
      <c r="A394" s="14">
        <v>392</v>
      </c>
      <c r="B394" s="6" t="s">
        <v>253</v>
      </c>
      <c r="C394" s="9">
        <v>2</v>
      </c>
      <c r="D394" s="10">
        <v>138.9</v>
      </c>
      <c r="E394" s="10">
        <f t="shared" si="12"/>
        <v>277.8</v>
      </c>
      <c r="F394" s="10">
        <f t="shared" si="13"/>
        <v>333.36</v>
      </c>
    </row>
    <row r="395" spans="1:6" s="11" customFormat="1" x14ac:dyDescent="0.2">
      <c r="A395" s="14">
        <v>393</v>
      </c>
      <c r="B395" s="6" t="s">
        <v>425</v>
      </c>
      <c r="C395" s="9">
        <v>10</v>
      </c>
      <c r="D395" s="10">
        <v>2199.1000000000004</v>
      </c>
      <c r="E395" s="10">
        <f t="shared" si="12"/>
        <v>21991.000000000004</v>
      </c>
      <c r="F395" s="10">
        <f t="shared" si="13"/>
        <v>26389.200000000004</v>
      </c>
    </row>
    <row r="396" spans="1:6" s="11" customFormat="1" x14ac:dyDescent="0.2">
      <c r="A396" s="14">
        <v>394</v>
      </c>
      <c r="B396" s="6" t="s">
        <v>254</v>
      </c>
      <c r="C396" s="9">
        <v>5</v>
      </c>
      <c r="D396" s="10">
        <v>7223.259722222223</v>
      </c>
      <c r="E396" s="10">
        <f t="shared" si="12"/>
        <v>36116.298611111117</v>
      </c>
      <c r="F396" s="10">
        <f t="shared" si="13"/>
        <v>43339.558333333342</v>
      </c>
    </row>
    <row r="397" spans="1:6" s="11" customFormat="1" x14ac:dyDescent="0.2">
      <c r="A397" s="14">
        <v>395</v>
      </c>
      <c r="B397" s="6" t="s">
        <v>426</v>
      </c>
      <c r="C397" s="9">
        <v>100</v>
      </c>
      <c r="D397" s="10">
        <v>872.1</v>
      </c>
      <c r="E397" s="10">
        <f t="shared" si="12"/>
        <v>87210</v>
      </c>
      <c r="F397" s="10">
        <f t="shared" si="13"/>
        <v>104652</v>
      </c>
    </row>
    <row r="398" spans="1:6" s="11" customFormat="1" x14ac:dyDescent="0.2">
      <c r="A398" s="14">
        <v>396</v>
      </c>
      <c r="B398" s="6" t="s">
        <v>255</v>
      </c>
      <c r="C398" s="9">
        <v>1</v>
      </c>
      <c r="D398" s="10">
        <v>2546.3000000000002</v>
      </c>
      <c r="E398" s="10">
        <f t="shared" si="12"/>
        <v>2546.3000000000002</v>
      </c>
      <c r="F398" s="10">
        <f t="shared" si="13"/>
        <v>3055.56</v>
      </c>
    </row>
    <row r="399" spans="1:6" s="11" customFormat="1" x14ac:dyDescent="0.2">
      <c r="A399" s="14">
        <v>397</v>
      </c>
      <c r="B399" s="6" t="s">
        <v>256</v>
      </c>
      <c r="C399" s="9">
        <v>500</v>
      </c>
      <c r="D399" s="10">
        <v>108.01</v>
      </c>
      <c r="E399" s="10">
        <f t="shared" si="12"/>
        <v>54005</v>
      </c>
      <c r="F399" s="10">
        <f t="shared" si="13"/>
        <v>64806</v>
      </c>
    </row>
    <row r="400" spans="1:6" s="11" customFormat="1" x14ac:dyDescent="0.2">
      <c r="A400" s="14">
        <v>398</v>
      </c>
      <c r="B400" s="6" t="s">
        <v>257</v>
      </c>
      <c r="C400" s="9">
        <v>2500</v>
      </c>
      <c r="D400" s="10">
        <v>63.33</v>
      </c>
      <c r="E400" s="10">
        <f t="shared" si="12"/>
        <v>158325</v>
      </c>
      <c r="F400" s="10">
        <f t="shared" si="13"/>
        <v>189990</v>
      </c>
    </row>
    <row r="401" spans="1:6" s="11" customFormat="1" x14ac:dyDescent="0.2">
      <c r="A401" s="14">
        <v>399</v>
      </c>
      <c r="B401" s="6" t="s">
        <v>258</v>
      </c>
      <c r="C401" s="9">
        <v>160</v>
      </c>
      <c r="D401" s="10">
        <v>56.000000000000007</v>
      </c>
      <c r="E401" s="10">
        <f t="shared" si="12"/>
        <v>8960.0000000000018</v>
      </c>
      <c r="F401" s="10">
        <f t="shared" si="13"/>
        <v>10752.000000000002</v>
      </c>
    </row>
    <row r="402" spans="1:6" s="11" customFormat="1" x14ac:dyDescent="0.2">
      <c r="A402" s="14">
        <v>400</v>
      </c>
      <c r="B402" s="6" t="s">
        <v>259</v>
      </c>
      <c r="C402" s="9">
        <v>300</v>
      </c>
      <c r="D402" s="10">
        <v>438.43999999999994</v>
      </c>
      <c r="E402" s="10">
        <f t="shared" si="12"/>
        <v>131531.99999999997</v>
      </c>
      <c r="F402" s="10">
        <f t="shared" si="13"/>
        <v>157838.39999999997</v>
      </c>
    </row>
    <row r="403" spans="1:6" s="11" customFormat="1" x14ac:dyDescent="0.2">
      <c r="A403" s="14">
        <v>401</v>
      </c>
      <c r="B403" s="6" t="s">
        <v>260</v>
      </c>
      <c r="C403" s="9">
        <v>800</v>
      </c>
      <c r="D403" s="10">
        <v>277.22000000000003</v>
      </c>
      <c r="E403" s="10">
        <f t="shared" si="12"/>
        <v>221776.00000000003</v>
      </c>
      <c r="F403" s="10">
        <f t="shared" si="13"/>
        <v>266131.20000000001</v>
      </c>
    </row>
    <row r="404" spans="1:6" s="11" customFormat="1" x14ac:dyDescent="0.2">
      <c r="A404" s="14">
        <v>402</v>
      </c>
      <c r="B404" s="6" t="s">
        <v>261</v>
      </c>
      <c r="C404" s="9">
        <v>500</v>
      </c>
      <c r="D404" s="10">
        <v>76.44</v>
      </c>
      <c r="E404" s="10">
        <f t="shared" si="12"/>
        <v>38220</v>
      </c>
      <c r="F404" s="10">
        <f t="shared" si="13"/>
        <v>45864</v>
      </c>
    </row>
    <row r="405" spans="1:6" s="11" customFormat="1" x14ac:dyDescent="0.2">
      <c r="A405" s="14">
        <v>403</v>
      </c>
      <c r="B405" s="6" t="s">
        <v>262</v>
      </c>
      <c r="C405" s="9">
        <v>300</v>
      </c>
      <c r="D405" s="10">
        <v>95.780000000000015</v>
      </c>
      <c r="E405" s="10">
        <f t="shared" si="12"/>
        <v>28734.000000000004</v>
      </c>
      <c r="F405" s="10">
        <f t="shared" si="13"/>
        <v>34480.800000000003</v>
      </c>
    </row>
    <row r="406" spans="1:6" s="11" customFormat="1" x14ac:dyDescent="0.2">
      <c r="A406" s="14">
        <v>404</v>
      </c>
      <c r="B406" s="6" t="s">
        <v>263</v>
      </c>
      <c r="C406" s="9">
        <v>800</v>
      </c>
      <c r="D406" s="10">
        <v>386.65999068157612</v>
      </c>
      <c r="E406" s="10">
        <f t="shared" si="12"/>
        <v>309327.99254526087</v>
      </c>
      <c r="F406" s="10">
        <f t="shared" si="13"/>
        <v>371193.59105431306</v>
      </c>
    </row>
    <row r="407" spans="1:6" s="11" customFormat="1" x14ac:dyDescent="0.2">
      <c r="A407" s="14">
        <v>405</v>
      </c>
      <c r="B407" s="6" t="s">
        <v>264</v>
      </c>
      <c r="C407" s="9">
        <v>20</v>
      </c>
      <c r="D407" s="10">
        <v>2011.5399425287358</v>
      </c>
      <c r="E407" s="10">
        <f t="shared" si="12"/>
        <v>40230.798850574713</v>
      </c>
      <c r="F407" s="10">
        <f t="shared" si="13"/>
        <v>48276.958620689657</v>
      </c>
    </row>
    <row r="408" spans="1:6" s="11" customFormat="1" x14ac:dyDescent="0.2">
      <c r="A408" s="14">
        <v>406</v>
      </c>
      <c r="B408" s="6" t="s">
        <v>265</v>
      </c>
      <c r="C408" s="9">
        <v>40</v>
      </c>
      <c r="D408" s="10">
        <v>3013.86</v>
      </c>
      <c r="E408" s="10">
        <f t="shared" si="12"/>
        <v>120554.40000000001</v>
      </c>
      <c r="F408" s="10">
        <f t="shared" si="13"/>
        <v>144665.28</v>
      </c>
    </row>
    <row r="409" spans="1:6" s="11" customFormat="1" x14ac:dyDescent="0.2">
      <c r="A409" s="14">
        <v>407</v>
      </c>
      <c r="B409" s="6" t="s">
        <v>427</v>
      </c>
      <c r="C409" s="9">
        <v>40</v>
      </c>
      <c r="D409" s="10">
        <v>3189.4500000000003</v>
      </c>
      <c r="E409" s="10">
        <f t="shared" si="12"/>
        <v>127578.00000000001</v>
      </c>
      <c r="F409" s="10">
        <f t="shared" si="13"/>
        <v>153093.6</v>
      </c>
    </row>
    <row r="410" spans="1:6" s="11" customFormat="1" x14ac:dyDescent="0.2">
      <c r="A410" s="14">
        <v>408</v>
      </c>
      <c r="B410" s="6" t="s">
        <v>266</v>
      </c>
      <c r="C410" s="9">
        <v>40</v>
      </c>
      <c r="D410" s="10">
        <v>3666.63</v>
      </c>
      <c r="E410" s="10">
        <f t="shared" si="12"/>
        <v>146665.20000000001</v>
      </c>
      <c r="F410" s="10">
        <f t="shared" si="13"/>
        <v>175998.24000000002</v>
      </c>
    </row>
    <row r="411" spans="1:6" s="11" customFormat="1" x14ac:dyDescent="0.2">
      <c r="A411" s="14">
        <v>409</v>
      </c>
      <c r="B411" s="6" t="s">
        <v>267</v>
      </c>
      <c r="C411" s="9">
        <v>10</v>
      </c>
      <c r="D411" s="10">
        <v>3901.2900000000009</v>
      </c>
      <c r="E411" s="10">
        <f t="shared" si="12"/>
        <v>39012.900000000009</v>
      </c>
      <c r="F411" s="10">
        <f t="shared" si="13"/>
        <v>46815.48000000001</v>
      </c>
    </row>
    <row r="412" spans="1:6" s="11" customFormat="1" x14ac:dyDescent="0.2">
      <c r="A412" s="14">
        <v>410</v>
      </c>
      <c r="B412" s="6" t="s">
        <v>268</v>
      </c>
      <c r="C412" s="9">
        <v>40</v>
      </c>
      <c r="D412" s="10">
        <v>4744.7300000000005</v>
      </c>
      <c r="E412" s="10">
        <f t="shared" si="12"/>
        <v>189789.2</v>
      </c>
      <c r="F412" s="10">
        <f t="shared" si="13"/>
        <v>227747.04</v>
      </c>
    </row>
    <row r="413" spans="1:6" s="11" customFormat="1" x14ac:dyDescent="0.2">
      <c r="A413" s="14">
        <v>411</v>
      </c>
      <c r="B413" s="6" t="s">
        <v>428</v>
      </c>
      <c r="C413" s="9">
        <v>2</v>
      </c>
      <c r="D413" s="10">
        <v>544</v>
      </c>
      <c r="E413" s="10">
        <f t="shared" si="12"/>
        <v>1088</v>
      </c>
      <c r="F413" s="10">
        <f t="shared" si="13"/>
        <v>1305.5999999999999</v>
      </c>
    </row>
    <row r="414" spans="1:6" s="11" customFormat="1" x14ac:dyDescent="0.2">
      <c r="A414" s="14">
        <v>412</v>
      </c>
      <c r="B414" s="6" t="s">
        <v>269</v>
      </c>
      <c r="C414" s="9">
        <v>5</v>
      </c>
      <c r="D414" s="10">
        <v>376.2</v>
      </c>
      <c r="E414" s="10">
        <f t="shared" si="12"/>
        <v>1881</v>
      </c>
      <c r="F414" s="10">
        <f t="shared" si="13"/>
        <v>2257.1999999999998</v>
      </c>
    </row>
    <row r="415" spans="1:6" s="11" customFormat="1" x14ac:dyDescent="0.2">
      <c r="A415" s="14">
        <v>413</v>
      </c>
      <c r="B415" s="6" t="s">
        <v>270</v>
      </c>
      <c r="C415" s="9">
        <v>230</v>
      </c>
      <c r="D415" s="10">
        <v>872.1</v>
      </c>
      <c r="E415" s="10">
        <f t="shared" si="12"/>
        <v>200583</v>
      </c>
      <c r="F415" s="10">
        <f t="shared" si="13"/>
        <v>240699.59999999998</v>
      </c>
    </row>
    <row r="416" spans="1:6" s="11" customFormat="1" x14ac:dyDescent="0.2">
      <c r="A416" s="14">
        <v>414</v>
      </c>
      <c r="B416" s="6" t="s">
        <v>271</v>
      </c>
      <c r="C416" s="9">
        <v>230</v>
      </c>
      <c r="D416" s="10">
        <v>797.3299438990183</v>
      </c>
      <c r="E416" s="10">
        <f t="shared" si="12"/>
        <v>183385.88709677421</v>
      </c>
      <c r="F416" s="10">
        <f t="shared" si="13"/>
        <v>220063.06451612906</v>
      </c>
    </row>
    <row r="417" spans="1:6" s="11" customFormat="1" x14ac:dyDescent="0.2">
      <c r="A417" s="14">
        <v>415</v>
      </c>
      <c r="B417" s="6" t="s">
        <v>272</v>
      </c>
      <c r="C417" s="9">
        <v>144</v>
      </c>
      <c r="D417" s="10">
        <v>391.21996527777776</v>
      </c>
      <c r="E417" s="10">
        <f t="shared" si="12"/>
        <v>56335.674999999996</v>
      </c>
      <c r="F417" s="10">
        <f t="shared" si="13"/>
        <v>67602.81</v>
      </c>
    </row>
    <row r="418" spans="1:6" s="11" customFormat="1" x14ac:dyDescent="0.2">
      <c r="A418" s="14">
        <v>416</v>
      </c>
      <c r="B418" s="6" t="s">
        <v>273</v>
      </c>
      <c r="C418" s="9">
        <v>40</v>
      </c>
      <c r="D418" s="10">
        <v>451.96006944444446</v>
      </c>
      <c r="E418" s="10">
        <f t="shared" si="12"/>
        <v>18078.402777777777</v>
      </c>
      <c r="F418" s="10">
        <f t="shared" si="13"/>
        <v>21694.083333333332</v>
      </c>
    </row>
    <row r="419" spans="1:6" s="11" customFormat="1" x14ac:dyDescent="0.2">
      <c r="A419" s="14">
        <v>417</v>
      </c>
      <c r="B419" s="6" t="s">
        <v>274</v>
      </c>
      <c r="C419" s="9">
        <v>100</v>
      </c>
      <c r="D419" s="10">
        <v>472.76996527777777</v>
      </c>
      <c r="E419" s="10">
        <f t="shared" si="12"/>
        <v>47276.996527777774</v>
      </c>
      <c r="F419" s="10">
        <f t="shared" si="13"/>
        <v>56732.395833333328</v>
      </c>
    </row>
    <row r="420" spans="1:6" s="11" customFormat="1" x14ac:dyDescent="0.2">
      <c r="A420" s="14">
        <v>418</v>
      </c>
      <c r="B420" s="6" t="s">
        <v>429</v>
      </c>
      <c r="C420" s="9">
        <v>5</v>
      </c>
      <c r="D420" s="10">
        <v>379.65000000000003</v>
      </c>
      <c r="E420" s="10">
        <f t="shared" si="12"/>
        <v>1898.2500000000002</v>
      </c>
      <c r="F420" s="10">
        <f t="shared" si="13"/>
        <v>2277.9</v>
      </c>
    </row>
    <row r="421" spans="1:6" s="11" customFormat="1" x14ac:dyDescent="0.2">
      <c r="A421" s="14">
        <v>419</v>
      </c>
      <c r="B421" s="6" t="s">
        <v>430</v>
      </c>
      <c r="C421" s="9">
        <v>8</v>
      </c>
      <c r="D421" s="10">
        <v>387.73020833333334</v>
      </c>
      <c r="E421" s="10">
        <f t="shared" si="12"/>
        <v>3101.8416666666667</v>
      </c>
      <c r="F421" s="10">
        <f t="shared" si="13"/>
        <v>3722.21</v>
      </c>
    </row>
    <row r="422" spans="1:6" s="11" customFormat="1" x14ac:dyDescent="0.2">
      <c r="A422" s="14">
        <v>420</v>
      </c>
      <c r="B422" s="6" t="s">
        <v>275</v>
      </c>
      <c r="C422" s="9">
        <v>1</v>
      </c>
      <c r="D422" s="10">
        <v>4271.9583333333339</v>
      </c>
      <c r="E422" s="10">
        <f t="shared" si="12"/>
        <v>4271.9583333333339</v>
      </c>
      <c r="F422" s="10">
        <f t="shared" si="13"/>
        <v>5126.3500000000004</v>
      </c>
    </row>
    <row r="423" spans="1:6" s="11" customFormat="1" x14ac:dyDescent="0.2">
      <c r="A423" s="14">
        <v>421</v>
      </c>
      <c r="B423" s="6" t="s">
        <v>276</v>
      </c>
      <c r="C423" s="9">
        <v>5</v>
      </c>
      <c r="D423" s="10">
        <v>1927.0800000000002</v>
      </c>
      <c r="E423" s="10">
        <f t="shared" si="12"/>
        <v>9635.4000000000015</v>
      </c>
      <c r="F423" s="10">
        <f t="shared" si="13"/>
        <v>11562.480000000001</v>
      </c>
    </row>
    <row r="424" spans="1:6" s="11" customFormat="1" x14ac:dyDescent="0.2">
      <c r="A424" s="14">
        <v>422</v>
      </c>
      <c r="B424" s="6" t="s">
        <v>431</v>
      </c>
      <c r="C424" s="9">
        <v>5</v>
      </c>
      <c r="D424" s="10">
        <v>16400.400000000001</v>
      </c>
      <c r="E424" s="10">
        <f t="shared" si="12"/>
        <v>82002</v>
      </c>
      <c r="F424" s="10">
        <f t="shared" si="13"/>
        <v>98402.4</v>
      </c>
    </row>
    <row r="425" spans="1:6" s="11" customFormat="1" x14ac:dyDescent="0.2">
      <c r="A425" s="14">
        <v>423</v>
      </c>
      <c r="B425" s="6" t="s">
        <v>432</v>
      </c>
      <c r="C425" s="9">
        <v>1</v>
      </c>
      <c r="D425" s="10">
        <v>5977.4000000000005</v>
      </c>
      <c r="E425" s="10">
        <f t="shared" si="12"/>
        <v>5977.4000000000005</v>
      </c>
      <c r="F425" s="10">
        <f t="shared" si="13"/>
        <v>7172.88</v>
      </c>
    </row>
    <row r="426" spans="1:6" s="11" customFormat="1" x14ac:dyDescent="0.2">
      <c r="A426" s="14">
        <v>424</v>
      </c>
      <c r="B426" s="6" t="s">
        <v>433</v>
      </c>
      <c r="C426" s="9">
        <v>1</v>
      </c>
      <c r="D426" s="10">
        <v>8371.0500000000011</v>
      </c>
      <c r="E426" s="10">
        <f t="shared" si="12"/>
        <v>8371.0500000000011</v>
      </c>
      <c r="F426" s="10">
        <f t="shared" si="13"/>
        <v>10045.26</v>
      </c>
    </row>
    <row r="427" spans="1:6" s="11" customFormat="1" x14ac:dyDescent="0.2">
      <c r="A427" s="14">
        <v>425</v>
      </c>
      <c r="B427" s="6" t="s">
        <v>434</v>
      </c>
      <c r="C427" s="9">
        <v>2</v>
      </c>
      <c r="D427" s="10">
        <v>828</v>
      </c>
      <c r="E427" s="10">
        <f t="shared" si="12"/>
        <v>1656</v>
      </c>
      <c r="F427" s="10">
        <f t="shared" si="13"/>
        <v>1987.1999999999998</v>
      </c>
    </row>
    <row r="428" spans="1:6" s="11" customFormat="1" x14ac:dyDescent="0.2">
      <c r="A428" s="14">
        <v>426</v>
      </c>
      <c r="B428" s="6" t="s">
        <v>277</v>
      </c>
      <c r="C428" s="9">
        <v>2</v>
      </c>
      <c r="D428" s="10">
        <v>555.6</v>
      </c>
      <c r="E428" s="10">
        <f t="shared" si="12"/>
        <v>1111.2</v>
      </c>
      <c r="F428" s="10">
        <f t="shared" si="13"/>
        <v>1333.44</v>
      </c>
    </row>
    <row r="429" spans="1:6" s="11" customFormat="1" x14ac:dyDescent="0.2">
      <c r="A429" s="14">
        <v>427</v>
      </c>
      <c r="B429" s="6" t="s">
        <v>278</v>
      </c>
      <c r="C429" s="9">
        <v>10</v>
      </c>
      <c r="D429" s="10">
        <v>340</v>
      </c>
      <c r="E429" s="10">
        <f t="shared" si="12"/>
        <v>3400</v>
      </c>
      <c r="F429" s="10">
        <f t="shared" si="13"/>
        <v>4080</v>
      </c>
    </row>
    <row r="430" spans="1:6" s="11" customFormat="1" x14ac:dyDescent="0.2">
      <c r="A430" s="14">
        <v>428</v>
      </c>
      <c r="B430" s="6" t="s">
        <v>279</v>
      </c>
      <c r="C430" s="9">
        <v>200</v>
      </c>
      <c r="D430" s="10">
        <v>95</v>
      </c>
      <c r="E430" s="10">
        <f t="shared" si="12"/>
        <v>19000</v>
      </c>
      <c r="F430" s="10">
        <f t="shared" si="13"/>
        <v>22800</v>
      </c>
    </row>
    <row r="431" spans="1:6" s="11" customFormat="1" x14ac:dyDescent="0.2">
      <c r="A431" s="14">
        <v>429</v>
      </c>
      <c r="B431" s="6" t="s">
        <v>435</v>
      </c>
      <c r="C431" s="9">
        <v>3</v>
      </c>
      <c r="D431" s="10">
        <v>1221.0999999999999</v>
      </c>
      <c r="E431" s="10">
        <f t="shared" si="12"/>
        <v>3663.2999999999997</v>
      </c>
      <c r="F431" s="10">
        <f t="shared" si="13"/>
        <v>4395.9599999999991</v>
      </c>
    </row>
    <row r="432" spans="1:6" s="11" customFormat="1" x14ac:dyDescent="0.2">
      <c r="A432" s="14">
        <v>430</v>
      </c>
      <c r="B432" s="6" t="s">
        <v>280</v>
      </c>
      <c r="C432" s="9">
        <v>2500</v>
      </c>
      <c r="D432" s="10">
        <v>178</v>
      </c>
      <c r="E432" s="10">
        <f t="shared" si="12"/>
        <v>445000</v>
      </c>
      <c r="F432" s="10">
        <f t="shared" si="13"/>
        <v>534000</v>
      </c>
    </row>
    <row r="433" spans="1:6" s="11" customFormat="1" x14ac:dyDescent="0.2">
      <c r="A433" s="14">
        <v>431</v>
      </c>
      <c r="B433" s="6" t="s">
        <v>436</v>
      </c>
      <c r="C433" s="9">
        <v>1</v>
      </c>
      <c r="D433" s="10">
        <v>113.44999999999999</v>
      </c>
      <c r="E433" s="10">
        <f t="shared" si="12"/>
        <v>113.44999999999999</v>
      </c>
      <c r="F433" s="10">
        <f t="shared" si="13"/>
        <v>136.13999999999999</v>
      </c>
    </row>
    <row r="434" spans="1:6" s="11" customFormat="1" x14ac:dyDescent="0.2">
      <c r="A434" s="14">
        <v>432</v>
      </c>
      <c r="B434" s="6" t="s">
        <v>437</v>
      </c>
      <c r="C434" s="9">
        <v>1</v>
      </c>
      <c r="D434" s="10">
        <v>2337.9500000000003</v>
      </c>
      <c r="E434" s="10">
        <f t="shared" si="12"/>
        <v>2337.9500000000003</v>
      </c>
      <c r="F434" s="10">
        <f t="shared" si="13"/>
        <v>2805.5400000000004</v>
      </c>
    </row>
    <row r="435" spans="1:6" x14ac:dyDescent="0.2">
      <c r="A435" s="18" t="s">
        <v>301</v>
      </c>
      <c r="B435" s="18"/>
      <c r="C435" s="18"/>
      <c r="D435" s="18"/>
      <c r="E435" s="15">
        <f>SUM(E5:E434)</f>
        <v>14609278.685604753</v>
      </c>
      <c r="F435" s="15">
        <f t="shared" si="13"/>
        <v>17531134.422725704</v>
      </c>
    </row>
    <row r="436" spans="1:6" ht="18.75" x14ac:dyDescent="0.3">
      <c r="A436" s="7" t="s">
        <v>302</v>
      </c>
      <c r="B436" s="7"/>
    </row>
    <row r="437" spans="1:6" ht="18.75" x14ac:dyDescent="0.3">
      <c r="A437" s="7"/>
      <c r="B437" s="7"/>
    </row>
    <row r="439" spans="1:6" ht="18.75" x14ac:dyDescent="0.3">
      <c r="A439" s="8"/>
      <c r="B439" s="8" t="s">
        <v>303</v>
      </c>
      <c r="E439" s="16" t="s">
        <v>304</v>
      </c>
      <c r="F439" s="16"/>
    </row>
  </sheetData>
  <mergeCells count="4">
    <mergeCell ref="E439:F439"/>
    <mergeCell ref="D1:F1"/>
    <mergeCell ref="D2:F2"/>
    <mergeCell ref="A435:D435"/>
  </mergeCells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06.02.2024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2024-02-07T11:53:07Z</dcterms:modified>
</cp:coreProperties>
</file>